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102" documentId="11_E1A218862E55EF5A19F745E1B533C3C4CF8DBC77" xr6:coauthVersionLast="47" xr6:coauthVersionMax="47" xr10:uidLastSave="{E210AE45-7AF9-4D94-928F-A65601461813}"/>
  <bookViews>
    <workbookView xWindow="-120" yWindow="-120" windowWidth="19440" windowHeight="11640" xr2:uid="{00000000-000D-0000-FFFF-FFFF00000000}"/>
  </bookViews>
  <sheets>
    <sheet name="Phase 1 - Hand Skills" sheetId="11" r:id="rId1"/>
    <sheet name="Phase 2 - Pin Punch" sheetId="4" r:id="rId2"/>
    <sheet name="Phase 3 - Hammer Head" sheetId="8" r:id="rId3"/>
    <sheet name="Phase 4 - Hammer Handle" sheetId="7" r:id="rId4"/>
    <sheet name="Totals" sheetId="12" r:id="rId5"/>
  </sheets>
  <calcPr calcId="191029"/>
</workbook>
</file>

<file path=xl/calcChain.xml><?xml version="1.0" encoding="utf-8"?>
<calcChain xmlns="http://schemas.openxmlformats.org/spreadsheetml/2006/main">
  <c r="AA20" i="11" l="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AA29" i="7"/>
  <c r="AA13" i="12" s="1"/>
  <c r="Z29" i="7"/>
  <c r="Z13" i="12" s="1"/>
  <c r="Y29" i="7"/>
  <c r="Y13" i="12" s="1"/>
  <c r="X29" i="7"/>
  <c r="X13" i="12" s="1"/>
  <c r="W29" i="7"/>
  <c r="W13" i="12" s="1"/>
  <c r="V29" i="7"/>
  <c r="V13" i="12" s="1"/>
  <c r="U29" i="7"/>
  <c r="U13" i="12" s="1"/>
  <c r="T29" i="7"/>
  <c r="T13" i="12" s="1"/>
  <c r="S29" i="7"/>
  <c r="S13" i="12" s="1"/>
  <c r="R29" i="7"/>
  <c r="R13" i="12" s="1"/>
  <c r="Q29" i="7"/>
  <c r="Q13" i="12" s="1"/>
  <c r="P29" i="7"/>
  <c r="P13" i="12" s="1"/>
  <c r="O29" i="7"/>
  <c r="O13" i="12" s="1"/>
  <c r="N29" i="7"/>
  <c r="N13" i="12" s="1"/>
  <c r="M29" i="7"/>
  <c r="M13" i="12" s="1"/>
  <c r="L29" i="7"/>
  <c r="L13" i="12" s="1"/>
  <c r="K29" i="7"/>
  <c r="K13" i="12" s="1"/>
  <c r="J29" i="7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T2" i="12"/>
  <c r="T3" i="12"/>
  <c r="T4" i="12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T2" i="7"/>
  <c r="T3" i="7"/>
  <c r="T4" i="7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S2" i="8"/>
  <c r="S3" i="8"/>
  <c r="S4" i="8"/>
  <c r="Y25" i="8"/>
  <c r="Z12" i="12" s="1"/>
  <c r="O25" i="8"/>
  <c r="P12" i="12" s="1"/>
  <c r="Z24" i="8"/>
  <c r="Z25" i="8" s="1"/>
  <c r="AA12" i="12" s="1"/>
  <c r="Y24" i="8"/>
  <c r="X24" i="8"/>
  <c r="X25" i="8" s="1"/>
  <c r="Y12" i="12" s="1"/>
  <c r="W24" i="8"/>
  <c r="W25" i="8" s="1"/>
  <c r="X12" i="12" s="1"/>
  <c r="V24" i="8"/>
  <c r="V25" i="8" s="1"/>
  <c r="W12" i="12" s="1"/>
  <c r="U24" i="8"/>
  <c r="U25" i="8" s="1"/>
  <c r="V12" i="12" s="1"/>
  <c r="T24" i="8"/>
  <c r="T25" i="8" s="1"/>
  <c r="U12" i="12" s="1"/>
  <c r="S24" i="8"/>
  <c r="S25" i="8" s="1"/>
  <c r="T12" i="12" s="1"/>
  <c r="R24" i="8"/>
  <c r="R25" i="8" s="1"/>
  <c r="S12" i="12" s="1"/>
  <c r="Q24" i="8"/>
  <c r="Q25" i="8" s="1"/>
  <c r="R12" i="12" s="1"/>
  <c r="P24" i="8"/>
  <c r="P25" i="8" s="1"/>
  <c r="Q12" i="12" s="1"/>
  <c r="O24" i="8"/>
  <c r="N24" i="8"/>
  <c r="N25" i="8" s="1"/>
  <c r="O12" i="12" s="1"/>
  <c r="M24" i="8"/>
  <c r="M25" i="8" s="1"/>
  <c r="N12" i="12" s="1"/>
  <c r="L24" i="8"/>
  <c r="L25" i="8" s="1"/>
  <c r="M12" i="12" s="1"/>
  <c r="K24" i="8"/>
  <c r="K25" i="8" s="1"/>
  <c r="L12" i="12" s="1"/>
  <c r="J24" i="8"/>
  <c r="J25" i="8" s="1"/>
  <c r="K12" i="12" s="1"/>
  <c r="I24" i="8"/>
  <c r="I25" i="8" s="1"/>
  <c r="K8" i="4" l="1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T2" i="4"/>
  <c r="T3" i="4"/>
  <c r="T4" i="4"/>
  <c r="V24" i="4"/>
  <c r="V11" i="12" s="1"/>
  <c r="T24" i="4"/>
  <c r="T11" i="12" s="1"/>
  <c r="AA23" i="4"/>
  <c r="AA24" i="4" s="1"/>
  <c r="AA11" i="12" s="1"/>
  <c r="Z23" i="4"/>
  <c r="Z24" i="4" s="1"/>
  <c r="Z11" i="12" s="1"/>
  <c r="Y23" i="4"/>
  <c r="Y24" i="4" s="1"/>
  <c r="Y11" i="12" s="1"/>
  <c r="X23" i="4"/>
  <c r="X24" i="4" s="1"/>
  <c r="X11" i="12" s="1"/>
  <c r="W23" i="4"/>
  <c r="W24" i="4" s="1"/>
  <c r="W11" i="12" s="1"/>
  <c r="V23" i="4"/>
  <c r="U23" i="4"/>
  <c r="U24" i="4" s="1"/>
  <c r="U11" i="12" s="1"/>
  <c r="T23" i="4"/>
  <c r="S23" i="4"/>
  <c r="S24" i="4" s="1"/>
  <c r="S11" i="12" s="1"/>
  <c r="R23" i="4"/>
  <c r="R24" i="4" s="1"/>
  <c r="R11" i="12" s="1"/>
  <c r="Q23" i="4"/>
  <c r="Q24" i="4" s="1"/>
  <c r="Q11" i="12" s="1"/>
  <c r="P23" i="4"/>
  <c r="P24" i="4" s="1"/>
  <c r="P11" i="12" s="1"/>
  <c r="O23" i="4"/>
  <c r="O24" i="4" s="1"/>
  <c r="O11" i="12" s="1"/>
  <c r="N23" i="4"/>
  <c r="N24" i="4" s="1"/>
  <c r="N11" i="12" s="1"/>
  <c r="M23" i="4"/>
  <c r="M24" i="4" s="1"/>
  <c r="M11" i="12" s="1"/>
  <c r="L23" i="4"/>
  <c r="L24" i="4" s="1"/>
  <c r="L11" i="12" s="1"/>
  <c r="K23" i="4"/>
  <c r="K24" i="4" s="1"/>
  <c r="K11" i="12" s="1"/>
  <c r="AA10" i="12"/>
  <c r="AA14" i="12" s="1"/>
  <c r="AA15" i="12" s="1"/>
  <c r="Z10" i="12"/>
  <c r="V10" i="12"/>
  <c r="V14" i="12" s="1"/>
  <c r="V15" i="12" s="1"/>
  <c r="S10" i="12"/>
  <c r="S14" i="12" s="1"/>
  <c r="S15" i="12" s="1"/>
  <c r="R10" i="12"/>
  <c r="N10" i="12"/>
  <c r="K10" i="12"/>
  <c r="K14" i="12" s="1"/>
  <c r="K15" i="12" s="1"/>
  <c r="J14" i="12"/>
  <c r="J15" i="12" s="1"/>
  <c r="Y10" i="12"/>
  <c r="Y14" i="12" s="1"/>
  <c r="Y15" i="12" s="1"/>
  <c r="X10" i="12"/>
  <c r="X14" i="12" s="1"/>
  <c r="X15" i="12" s="1"/>
  <c r="W10" i="12"/>
  <c r="W14" i="12" s="1"/>
  <c r="W15" i="12" s="1"/>
  <c r="U10" i="12"/>
  <c r="U14" i="12" s="1"/>
  <c r="U15" i="12" s="1"/>
  <c r="T10" i="12"/>
  <c r="T14" i="12" s="1"/>
  <c r="T15" i="12" s="1"/>
  <c r="Q10" i="12"/>
  <c r="Q14" i="12" s="1"/>
  <c r="Q15" i="12" s="1"/>
  <c r="P10" i="12"/>
  <c r="P14" i="12" s="1"/>
  <c r="P15" i="12" s="1"/>
  <c r="O10" i="12"/>
  <c r="O14" i="12" s="1"/>
  <c r="O15" i="12" s="1"/>
  <c r="M10" i="12"/>
  <c r="M14" i="12" s="1"/>
  <c r="M15" i="12" s="1"/>
  <c r="L10" i="12"/>
  <c r="N14" i="12" l="1"/>
  <c r="N15" i="12" s="1"/>
  <c r="R14" i="12"/>
  <c r="R15" i="12" s="1"/>
  <c r="L14" i="12"/>
  <c r="L15" i="12" s="1"/>
  <c r="Z14" i="12"/>
  <c r="Z15" i="12" s="1"/>
  <c r="J23" i="4"/>
  <c r="J24" i="4" s="1"/>
</calcChain>
</file>

<file path=xl/sharedStrings.xml><?xml version="1.0" encoding="utf-8"?>
<sst xmlns="http://schemas.openxmlformats.org/spreadsheetml/2006/main" count="191" uniqueCount="98">
  <si>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</si>
  <si>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</si>
  <si>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</si>
  <si>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</si>
  <si>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</si>
  <si>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</si>
  <si>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</si>
  <si>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</si>
  <si>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</si>
  <si>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</si>
  <si>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</si>
  <si>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</si>
  <si>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</si>
  <si>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</si>
  <si>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>SUBJECT: FITTING AND MACHINING</t>
  </si>
  <si>
    <t xml:space="preserve">PAGE:    1       OF      </t>
  </si>
  <si>
    <t>Ø 20 mm</t>
  </si>
  <si>
    <t>Ø 25 mm</t>
  </si>
  <si>
    <t>FITTING AND MACHINING - GRADE 10</t>
  </si>
  <si>
    <t>GR: 10</t>
  </si>
  <si>
    <t>PROJECT: PIN PUNCH</t>
  </si>
  <si>
    <t>Facing and center drill</t>
  </si>
  <si>
    <t>Diameter</t>
  </si>
  <si>
    <t>Ø 12 mm</t>
  </si>
  <si>
    <t>Length</t>
  </si>
  <si>
    <t>Length of 40 mm for Ø12</t>
  </si>
  <si>
    <t>Length of 50 mm for Ø25</t>
  </si>
  <si>
    <t>Length of 20 mm for Ø20</t>
  </si>
  <si>
    <t>Taper</t>
  </si>
  <si>
    <t>Taper length of 15 mm</t>
  </si>
  <si>
    <t>Knurling</t>
  </si>
  <si>
    <r>
      <t>45</t>
    </r>
    <r>
      <rPr>
        <sz val="10"/>
        <color theme="1"/>
        <rFont val="Calibri"/>
        <family val="2"/>
      </rPr>
      <t>° Chamfer 2 mm</t>
    </r>
  </si>
  <si>
    <t>Finisihing and Safety</t>
  </si>
  <si>
    <t>TOTALS</t>
  </si>
  <si>
    <t>Finishing and Sharpness</t>
  </si>
  <si>
    <t xml:space="preserve">SUBJECT: </t>
  </si>
  <si>
    <t>FITTING AND MACHINING</t>
  </si>
  <si>
    <t xml:space="preserve">YEAR: </t>
  </si>
  <si>
    <t>GR:</t>
  </si>
  <si>
    <t>PROJECT:</t>
  </si>
  <si>
    <t xml:space="preserve">PAGE:    1           </t>
  </si>
  <si>
    <t>PHASE 1</t>
  </si>
  <si>
    <t>PHASE 2</t>
  </si>
  <si>
    <t>PHASE 3</t>
  </si>
  <si>
    <t>PHASE 4</t>
  </si>
  <si>
    <t>TOTAL PAT MARK</t>
  </si>
  <si>
    <t>TOTAL %</t>
  </si>
  <si>
    <t>GRADE 10 PAT TOTALS</t>
  </si>
  <si>
    <t>Safety</t>
  </si>
  <si>
    <t>True measurements of diameter</t>
  </si>
  <si>
    <t>Taper Calculations – Worksheet 2.1</t>
  </si>
  <si>
    <t>Sub-Total:</t>
  </si>
  <si>
    <t>PROJECT: HAMMER HEAD</t>
  </si>
  <si>
    <t>PROJECT: HAMMER HANDLE</t>
  </si>
  <si>
    <t>Flat Head</t>
  </si>
  <si>
    <t>Taper Head</t>
  </si>
  <si>
    <t>Total Length – 145 mm</t>
  </si>
  <si>
    <t>Flat Head – 35 mm</t>
  </si>
  <si>
    <t>Between chamfers – 30 mm</t>
  </si>
  <si>
    <t>Body Length – 60 mm</t>
  </si>
  <si>
    <t>Taper Head Length – 50 mm</t>
  </si>
  <si>
    <t>Centre of Hole for handle – 30 mm</t>
  </si>
  <si>
    <t>Ø 38 mm</t>
  </si>
  <si>
    <t>Ø 33 mm</t>
  </si>
  <si>
    <t>Big Diameter - Ø 38 mm</t>
  </si>
  <si>
    <t>Small Diameter - Ø 10 mm</t>
  </si>
  <si>
    <t>True measurements of Taper Head</t>
  </si>
  <si>
    <t>Taper Calculations – Worksheet 3.1</t>
  </si>
  <si>
    <t>Finishing</t>
  </si>
  <si>
    <t>TOTAL:</t>
  </si>
  <si>
    <t>Facing and centre drilling</t>
  </si>
  <si>
    <t>Ø 14 mm</t>
  </si>
  <si>
    <t>Handle Ø 20 mm</t>
  </si>
  <si>
    <t>Collar Ø 20 mm</t>
  </si>
  <si>
    <t>2 x Recess on handle same size</t>
  </si>
  <si>
    <t>Total length – 230 mm</t>
  </si>
  <si>
    <t>Screw thread – 17 mm</t>
  </si>
  <si>
    <t>Collar – 3 mm</t>
  </si>
  <si>
    <t>Knurling distance – 84 mm</t>
  </si>
  <si>
    <t>Taper – 6 mm</t>
  </si>
  <si>
    <t>Handle end – 13 mm</t>
  </si>
  <si>
    <t>Cutting of screw thread</t>
  </si>
  <si>
    <t>Finishing of handle</t>
  </si>
  <si>
    <t>Handle fit in head</t>
  </si>
  <si>
    <t>Handle square to head</t>
  </si>
  <si>
    <t>Functionality</t>
  </si>
  <si>
    <t>Aesthetic appearance</t>
  </si>
  <si>
    <t>Measuring and marking</t>
  </si>
  <si>
    <t>Cutting with the hacksaw</t>
  </si>
  <si>
    <t xml:space="preserve">Squareness of ALL sides </t>
  </si>
  <si>
    <t>Filing of angles</t>
  </si>
  <si>
    <t>Cutting the recess.</t>
  </si>
  <si>
    <t>Filing the radii</t>
  </si>
  <si>
    <t>Drilling of 4 x 10mm holes.</t>
  </si>
  <si>
    <t>Thread cutting x 2(M6)</t>
  </si>
  <si>
    <t>Tools: Hand skills Task</t>
  </si>
  <si>
    <t>PROJECT: Plate</t>
  </si>
  <si>
    <t>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</si>
</sst>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Protection="1">
      <protection locked="0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0" fontId="5" fillId="5" borderId="41" xfId="0" applyFont="1" applyFill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5" fillId="5" borderId="65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8" xfId="0" applyBorder="1" applyAlignment="1" applyProtection="1">
      <alignment horizontal="center" textRotation="90" wrapText="1"/>
      <protection locked="0"/>
    </xf>
    <xf numFmtId="0" fontId="1" fillId="3" borderId="44" xfId="0" applyFont="1" applyFill="1" applyBorder="1" applyAlignment="1">
      <alignment vertical="center"/>
    </xf>
    <xf numFmtId="0" fontId="1" fillId="3" borderId="45" xfId="0" applyFont="1" applyFill="1" applyBorder="1" applyAlignment="1">
      <alignment vertical="center"/>
    </xf>
    <xf numFmtId="0" fontId="1" fillId="3" borderId="46" xfId="0" applyFont="1" applyFill="1" applyBorder="1" applyAlignment="1">
      <alignment vertical="center"/>
    </xf>
    <xf numFmtId="0" fontId="1" fillId="6" borderId="70" xfId="0" applyFont="1" applyFill="1" applyBorder="1" applyAlignment="1">
      <alignment horizontal="center" vertical="center"/>
    </xf>
    <xf numFmtId="0" fontId="0" fillId="0" borderId="84" xfId="0" applyBorder="1" applyAlignment="1" applyProtection="1">
      <alignment horizontal="center" textRotation="90" wrapText="1"/>
      <protection locked="0"/>
    </xf>
    <xf numFmtId="0" fontId="5" fillId="5" borderId="71" xfId="0" applyFont="1" applyFill="1" applyBorder="1" applyAlignment="1">
      <alignment horizontal="center" vertical="center"/>
    </xf>
    <xf numFmtId="0" fontId="5" fillId="5" borderId="77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1" fontId="7" fillId="0" borderId="38" xfId="0" applyNumberFormat="1" applyFont="1" applyBorder="1" applyAlignment="1" applyProtection="1">
      <alignment horizontal="center" vertical="center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5" fillId="5" borderId="107" xfId="0" applyFont="1" applyFill="1" applyBorder="1" applyAlignment="1">
      <alignment horizontal="center" vertical="center"/>
    </xf>
    <xf numFmtId="0" fontId="1" fillId="6" borderId="106" xfId="0" applyFont="1" applyFill="1" applyBorder="1" applyAlignment="1">
      <alignment horizontal="center" vertical="center"/>
    </xf>
    <xf numFmtId="0" fontId="1" fillId="6" borderId="116" xfId="0" applyFont="1" applyFill="1" applyBorder="1" applyAlignment="1">
      <alignment horizontal="center" vertical="center"/>
    </xf>
    <xf numFmtId="0" fontId="1" fillId="6" borderId="11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9" fillId="7" borderId="47" xfId="0" applyFont="1" applyFill="1" applyBorder="1" applyAlignment="1">
      <alignment horizontal="center" vertical="center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8" fillId="0" borderId="132" xfId="0" applyNumberFormat="1" applyFont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>
      <alignment horizontal="center" vertical="center"/>
    </xf>
    <xf numFmtId="1" fontId="4" fillId="0" borderId="138" xfId="0" applyNumberFormat="1" applyFont="1" applyBorder="1" applyAlignment="1" applyProtection="1">
      <alignment horizontal="center" vertical="center"/>
      <protection locked="0"/>
    </xf>
    <xf numFmtId="1" fontId="4" fillId="0" borderId="136" xfId="0" applyNumberFormat="1" applyFont="1" applyBorder="1" applyAlignment="1" applyProtection="1">
      <alignment horizontal="center" vertical="center"/>
      <protection locked="0"/>
    </xf>
    <xf numFmtId="1" fontId="4" fillId="0" borderId="139" xfId="0" applyNumberFormat="1" applyFont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>
      <alignment horizontal="center" vertical="center"/>
    </xf>
    <xf numFmtId="1" fontId="4" fillId="0" borderId="106" xfId="0" applyNumberFormat="1" applyFont="1" applyBorder="1" applyAlignment="1" applyProtection="1">
      <alignment horizontal="center" vertical="center"/>
      <protection locked="0"/>
    </xf>
    <xf numFmtId="1" fontId="4" fillId="0" borderId="116" xfId="0" applyNumberFormat="1" applyFont="1" applyBorder="1" applyAlignment="1" applyProtection="1">
      <alignment horizontal="center" vertical="center"/>
      <protection locked="0"/>
    </xf>
    <xf numFmtId="1" fontId="4" fillId="0" borderId="131" xfId="0" applyNumberFormat="1" applyFont="1" applyBorder="1" applyAlignment="1" applyProtection="1">
      <alignment horizontal="center" vertical="center"/>
      <protection locked="0"/>
    </xf>
    <xf numFmtId="0" fontId="2" fillId="5" borderId="65" xfId="0" applyFont="1" applyFill="1" applyBorder="1" applyAlignment="1">
      <alignment horizontal="center" vertical="center"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1" fontId="10" fillId="0" borderId="39" xfId="0" applyNumberFormat="1" applyFont="1" applyBorder="1" applyAlignment="1" applyProtection="1">
      <alignment horizontal="center" vertical="center"/>
      <protection locked="0"/>
    </xf>
    <xf numFmtId="1" fontId="10" fillId="0" borderId="92" xfId="0" applyNumberFormat="1" applyFont="1" applyBorder="1" applyAlignment="1" applyProtection="1">
      <alignment horizontal="center" vertical="center"/>
      <protection locked="0"/>
    </xf>
    <xf numFmtId="0" fontId="2" fillId="5" borderId="41" xfId="0" applyFont="1" applyFill="1" applyBorder="1" applyAlignment="1">
      <alignment horizontal="center" vertical="center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86" xfId="0" applyNumberFormat="1" applyFont="1" applyBorder="1" applyAlignment="1" applyProtection="1">
      <alignment horizontal="center" vertical="center"/>
      <protection locked="0"/>
    </xf>
    <xf numFmtId="0" fontId="2" fillId="5" borderId="123" xfId="0" applyFont="1" applyFill="1" applyBorder="1" applyAlignment="1">
      <alignment horizontal="center" vertical="center"/>
    </xf>
    <xf numFmtId="1" fontId="10" fillId="0" borderId="106" xfId="0" applyNumberFormat="1" applyFont="1" applyBorder="1" applyAlignment="1" applyProtection="1">
      <alignment horizontal="center" vertical="center"/>
      <protection locked="0"/>
    </xf>
    <xf numFmtId="1" fontId="10" fillId="0" borderId="116" xfId="0" applyNumberFormat="1" applyFont="1" applyBorder="1" applyAlignment="1" applyProtection="1">
      <alignment horizontal="center" vertical="center"/>
      <protection locked="0"/>
    </xf>
    <xf numFmtId="1" fontId="10" fillId="0" borderId="114" xfId="0" applyNumberFormat="1" applyFont="1" applyBorder="1" applyAlignment="1" applyProtection="1">
      <alignment horizontal="center" vertical="center"/>
      <protection locked="0"/>
    </xf>
    <xf numFmtId="0" fontId="11" fillId="11" borderId="120" xfId="0" applyFont="1" applyFill="1" applyBorder="1" applyAlignment="1">
      <alignment horizontal="center" vertical="center"/>
    </xf>
    <xf numFmtId="0" fontId="2" fillId="12" borderId="113" xfId="0" applyFont="1" applyFill="1" applyBorder="1" applyAlignment="1">
      <alignment horizontal="center" vertical="center"/>
    </xf>
    <xf numFmtId="0" fontId="2" fillId="12" borderId="129" xfId="0" applyFont="1" applyFill="1" applyBorder="1" applyAlignment="1">
      <alignment horizontal="center" vertical="center"/>
    </xf>
    <xf numFmtId="0" fontId="2" fillId="12" borderId="130" xfId="0" applyFont="1" applyFill="1" applyBorder="1" applyAlignment="1">
      <alignment horizontal="center" vertical="center"/>
    </xf>
    <xf numFmtId="0" fontId="2" fillId="12" borderId="134" xfId="0" applyFont="1" applyFill="1" applyBorder="1" applyAlignment="1">
      <alignment horizontal="center" vertical="center"/>
    </xf>
    <xf numFmtId="0" fontId="2" fillId="12" borderId="141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1" fillId="10" borderId="65" xfId="0" applyFont="1" applyFill="1" applyBorder="1" applyAlignment="1">
      <alignment horizontal="center" vertical="center"/>
    </xf>
    <xf numFmtId="0" fontId="1" fillId="9" borderId="111" xfId="0" applyFont="1" applyFill="1" applyBorder="1" applyAlignment="1">
      <alignment horizontal="center" vertical="center"/>
    </xf>
    <xf numFmtId="0" fontId="1" fillId="10" borderId="146" xfId="0" applyFont="1" applyFill="1" applyBorder="1" applyAlignment="1">
      <alignment horizontal="center" vertical="center"/>
    </xf>
    <xf numFmtId="1" fontId="9" fillId="7" borderId="47" xfId="0" applyNumberFormat="1" applyFont="1" applyFill="1" applyBorder="1" applyAlignment="1">
      <alignment horizontal="center" vertical="center"/>
    </xf>
    <xf numFmtId="1" fontId="9" fillId="7" borderId="128" xfId="0" applyNumberFormat="1" applyFont="1" applyFill="1" applyBorder="1" applyAlignment="1">
      <alignment horizontal="center" vertical="center"/>
    </xf>
    <xf numFmtId="1" fontId="2" fillId="12" borderId="47" xfId="0" applyNumberFormat="1" applyFont="1" applyFill="1" applyBorder="1" applyAlignment="1">
      <alignment horizontal="center" vertical="center"/>
    </xf>
    <xf numFmtId="1" fontId="2" fillId="12" borderId="154" xfId="0" applyNumberFormat="1" applyFont="1" applyFill="1" applyBorder="1" applyAlignment="1">
      <alignment horizontal="center" vertical="center"/>
    </xf>
    <xf numFmtId="1" fontId="2" fillId="12" borderId="142" xfId="0" applyNumberFormat="1" applyFont="1" applyFill="1" applyBorder="1" applyAlignment="1">
      <alignment horizontal="center" vertical="center"/>
    </xf>
    <xf numFmtId="1" fontId="2" fillId="12" borderId="56" xfId="0" applyNumberFormat="1" applyFont="1" applyFill="1" applyBorder="1" applyAlignment="1">
      <alignment horizontal="center" vertical="center"/>
    </xf>
    <xf numFmtId="1" fontId="2" fillId="12" borderId="150" xfId="0" applyNumberFormat="1" applyFont="1" applyFill="1" applyBorder="1" applyAlignment="1">
      <alignment horizontal="center" vertical="center"/>
    </xf>
    <xf numFmtId="1" fontId="8" fillId="0" borderId="104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textRotation="90"/>
    </xf>
    <xf numFmtId="0" fontId="0" fillId="5" borderId="29" xfId="0" applyFill="1" applyBorder="1" applyAlignment="1">
      <alignment horizontal="center" textRotation="90"/>
    </xf>
    <xf numFmtId="0" fontId="0" fillId="5" borderId="33" xfId="0" applyFill="1" applyBorder="1" applyAlignment="1">
      <alignment horizontal="center" textRotation="90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0" fillId="8" borderId="56" xfId="0" applyFill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" fillId="8" borderId="59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right" vertical="center"/>
    </xf>
    <xf numFmtId="0" fontId="2" fillId="12" borderId="45" xfId="0" applyFont="1" applyFill="1" applyBorder="1" applyAlignment="1">
      <alignment horizontal="right" vertical="center"/>
    </xf>
    <xf numFmtId="0" fontId="2" fillId="12" borderId="46" xfId="0" applyFont="1" applyFill="1" applyBorder="1" applyAlignment="1">
      <alignment horizontal="right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8" borderId="49" xfId="0" applyFill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5" fillId="4" borderId="72" xfId="0" applyFont="1" applyFill="1" applyBorder="1" applyAlignment="1">
      <alignment horizontal="center" vertical="center" textRotation="90"/>
    </xf>
    <xf numFmtId="0" fontId="5" fillId="4" borderId="43" xfId="0" applyFont="1" applyFill="1" applyBorder="1" applyAlignment="1">
      <alignment horizontal="center" vertical="center" textRotation="90"/>
    </xf>
    <xf numFmtId="0" fontId="5" fillId="4" borderId="27" xfId="0" applyFont="1" applyFill="1" applyBorder="1" applyAlignment="1">
      <alignment horizontal="center" vertical="center" textRotation="90"/>
    </xf>
    <xf numFmtId="0" fontId="5" fillId="4" borderId="28" xfId="0" applyFont="1" applyFill="1" applyBorder="1" applyAlignment="1">
      <alignment horizontal="center" vertical="center" textRotation="90"/>
    </xf>
    <xf numFmtId="0" fontId="5" fillId="9" borderId="133" xfId="0" applyFont="1" applyFill="1" applyBorder="1" applyAlignment="1">
      <alignment horizontal="center" vertical="center"/>
    </xf>
    <xf numFmtId="0" fontId="5" fillId="9" borderId="109" xfId="0" applyFont="1" applyFill="1" applyBorder="1" applyAlignment="1">
      <alignment horizontal="center" vertical="center"/>
    </xf>
    <xf numFmtId="0" fontId="1" fillId="9" borderId="108" xfId="0" applyFont="1" applyFill="1" applyBorder="1" applyAlignment="1">
      <alignment horizontal="right" vertical="center"/>
    </xf>
    <xf numFmtId="0" fontId="1" fillId="9" borderId="110" xfId="0" applyFont="1" applyFill="1" applyBorder="1" applyAlignment="1">
      <alignment horizontal="right" vertical="center"/>
    </xf>
    <xf numFmtId="0" fontId="1" fillId="9" borderId="109" xfId="0" applyFont="1" applyFill="1" applyBorder="1" applyAlignment="1">
      <alignment horizontal="right" vertical="center"/>
    </xf>
    <xf numFmtId="0" fontId="4" fillId="4" borderId="103" xfId="0" applyFont="1" applyFill="1" applyBorder="1" applyAlignment="1">
      <alignment horizontal="left" vertical="center"/>
    </xf>
    <xf numFmtId="0" fontId="4" fillId="4" borderId="117" xfId="0" applyFont="1" applyFill="1" applyBorder="1" applyAlignment="1">
      <alignment horizontal="left" vertical="center"/>
    </xf>
    <xf numFmtId="0" fontId="4" fillId="4" borderId="104" xfId="0" applyFont="1" applyFill="1" applyBorder="1" applyAlignment="1">
      <alignment horizontal="left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1" fillId="8" borderId="48" xfId="0" applyFont="1" applyFill="1" applyBorder="1" applyAlignment="1">
      <alignment horizontal="center" vertical="center" wrapText="1"/>
    </xf>
    <xf numFmtId="0" fontId="1" fillId="8" borderId="49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1" fillId="8" borderId="55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4" fillId="4" borderId="67" xfId="0" applyFont="1" applyFill="1" applyBorder="1" applyAlignment="1">
      <alignment horizontal="left" vertical="center"/>
    </xf>
    <xf numFmtId="0" fontId="4" fillId="4" borderId="75" xfId="0" applyFont="1" applyFill="1" applyBorder="1" applyAlignment="1">
      <alignment horizontal="left" vertical="center"/>
    </xf>
    <xf numFmtId="0" fontId="4" fillId="4" borderId="76" xfId="0" applyFont="1" applyFill="1" applyBorder="1" applyAlignment="1">
      <alignment horizontal="left" vertical="center"/>
    </xf>
    <xf numFmtId="0" fontId="4" fillId="4" borderId="71" xfId="0" applyFont="1" applyFill="1" applyBorder="1" applyAlignment="1">
      <alignment horizontal="left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2" fillId="12" borderId="140" xfId="0" applyFont="1" applyFill="1" applyBorder="1" applyAlignment="1">
      <alignment horizontal="right" vertical="center"/>
    </xf>
    <xf numFmtId="0" fontId="2" fillId="12" borderId="126" xfId="0" applyFont="1" applyFill="1" applyBorder="1" applyAlignment="1">
      <alignment horizontal="right" vertical="center"/>
    </xf>
    <xf numFmtId="0" fontId="2" fillId="12" borderId="127" xfId="0" applyFont="1" applyFill="1" applyBorder="1" applyAlignment="1">
      <alignment horizontal="right" vertical="center"/>
    </xf>
    <xf numFmtId="0" fontId="4" fillId="4" borderId="63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left" vertical="center"/>
    </xf>
    <xf numFmtId="0" fontId="4" fillId="4" borderId="135" xfId="0" applyFont="1" applyFill="1" applyBorder="1" applyAlignment="1">
      <alignment horizontal="left" vertical="center"/>
    </xf>
    <xf numFmtId="0" fontId="4" fillId="4" borderId="136" xfId="0" applyFont="1" applyFill="1" applyBorder="1" applyAlignment="1">
      <alignment horizontal="left" vertical="center"/>
    </xf>
    <xf numFmtId="0" fontId="4" fillId="4" borderId="69" xfId="0" applyFont="1" applyFill="1" applyBorder="1" applyAlignment="1">
      <alignment horizontal="left" vertical="center"/>
    </xf>
    <xf numFmtId="0" fontId="1" fillId="10" borderId="143" xfId="0" applyFont="1" applyFill="1" applyBorder="1" applyAlignment="1">
      <alignment horizontal="right" vertical="center"/>
    </xf>
    <xf numFmtId="0" fontId="1" fillId="10" borderId="144" xfId="0" applyFont="1" applyFill="1" applyBorder="1" applyAlignment="1">
      <alignment horizontal="right" vertical="center"/>
    </xf>
    <xf numFmtId="0" fontId="1" fillId="10" borderId="145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left" vertical="center" wrapText="1"/>
    </xf>
    <xf numFmtId="0" fontId="4" fillId="4" borderId="66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4" fillId="4" borderId="152" xfId="0" applyFont="1" applyFill="1" applyBorder="1" applyAlignment="1">
      <alignment horizontal="left" vertical="center" wrapText="1"/>
    </xf>
    <xf numFmtId="0" fontId="4" fillId="4" borderId="105" xfId="0" applyFont="1" applyFill="1" applyBorder="1" applyAlignment="1">
      <alignment horizontal="left" vertical="center" wrapText="1"/>
    </xf>
    <xf numFmtId="0" fontId="4" fillId="4" borderId="1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76" xfId="0" applyFont="1" applyFill="1" applyBorder="1" applyAlignment="1">
      <alignment horizontal="left" vertical="center" wrapText="1"/>
    </xf>
    <xf numFmtId="0" fontId="4" fillId="4" borderId="71" xfId="0" applyFont="1" applyFill="1" applyBorder="1" applyAlignment="1">
      <alignment horizontal="left" vertical="center" wrapText="1"/>
    </xf>
    <xf numFmtId="0" fontId="1" fillId="10" borderId="73" xfId="0" applyFont="1" applyFill="1" applyBorder="1" applyAlignment="1">
      <alignment horizontal="right" vertical="center"/>
    </xf>
    <xf numFmtId="0" fontId="1" fillId="10" borderId="74" xfId="0" applyFont="1" applyFill="1" applyBorder="1" applyAlignment="1">
      <alignment horizontal="right" vertical="center"/>
    </xf>
    <xf numFmtId="0" fontId="1" fillId="10" borderId="77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center" textRotation="90"/>
    </xf>
    <xf numFmtId="0" fontId="1" fillId="5" borderId="29" xfId="0" applyFont="1" applyFill="1" applyBorder="1" applyAlignment="1">
      <alignment horizontal="center" textRotation="90"/>
    </xf>
    <xf numFmtId="0" fontId="1" fillId="5" borderId="33" xfId="0" applyFont="1" applyFill="1" applyBorder="1" applyAlignment="1">
      <alignment horizontal="center" textRotation="90"/>
    </xf>
    <xf numFmtId="0" fontId="4" fillId="4" borderId="7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 wrapText="1"/>
    </xf>
    <xf numFmtId="0" fontId="6" fillId="4" borderId="66" xfId="0" applyFont="1" applyFill="1" applyBorder="1" applyAlignment="1">
      <alignment horizontal="left" vertical="center" wrapText="1"/>
    </xf>
    <xf numFmtId="0" fontId="6" fillId="4" borderId="67" xfId="0" applyFont="1" applyFill="1" applyBorder="1" applyAlignment="1">
      <alignment horizontal="left" vertical="center" wrapText="1"/>
    </xf>
    <xf numFmtId="0" fontId="4" fillId="4" borderId="72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1" xfId="0" applyFont="1" applyFill="1" applyBorder="1" applyAlignment="1">
      <alignment horizontal="left" vertical="center" wrapText="1"/>
    </xf>
    <xf numFmtId="0" fontId="4" fillId="4" borderId="152" xfId="0" applyFont="1" applyFill="1" applyBorder="1" applyAlignment="1">
      <alignment horizontal="left" vertical="center"/>
    </xf>
    <xf numFmtId="0" fontId="4" fillId="4" borderId="105" xfId="0" applyFont="1" applyFill="1" applyBorder="1" applyAlignment="1">
      <alignment horizontal="left" vertical="center"/>
    </xf>
    <xf numFmtId="0" fontId="4" fillId="4" borderId="115" xfId="0" applyFont="1" applyFill="1" applyBorder="1" applyAlignment="1">
      <alignment horizontal="left" vertical="center"/>
    </xf>
    <xf numFmtId="0" fontId="1" fillId="3" borderId="85" xfId="0" applyFont="1" applyFill="1" applyBorder="1" applyAlignment="1">
      <alignment horizontal="left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2" fillId="2" borderId="80" xfId="0" applyFont="1" applyFill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2" fillId="2" borderId="82" xfId="0" applyFont="1" applyFill="1" applyBorder="1" applyAlignment="1">
      <alignment horizontal="center"/>
    </xf>
    <xf numFmtId="0" fontId="1" fillId="3" borderId="83" xfId="0" applyFont="1" applyFill="1" applyBorder="1" applyAlignment="1">
      <alignment horizontal="left" vertical="center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9" fillId="7" borderId="125" xfId="0" applyFont="1" applyFill="1" applyBorder="1" applyAlignment="1">
      <alignment horizontal="center" vertical="center"/>
    </xf>
    <xf numFmtId="0" fontId="9" fillId="7" borderId="126" xfId="0" applyFont="1" applyFill="1" applyBorder="1" applyAlignment="1">
      <alignment horizontal="center" vertical="center"/>
    </xf>
    <xf numFmtId="0" fontId="9" fillId="7" borderId="127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left" vertic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3" fillId="4" borderId="89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3" fillId="4" borderId="118" xfId="0" applyFont="1" applyFill="1" applyBorder="1" applyAlignment="1">
      <alignment horizontal="center" vertical="center"/>
    </xf>
    <xf numFmtId="0" fontId="3" fillId="4" borderId="117" xfId="0" applyFont="1" applyFill="1" applyBorder="1" applyAlignment="1">
      <alignment horizontal="center" vertical="center"/>
    </xf>
    <xf numFmtId="0" fontId="1" fillId="5" borderId="119" xfId="0" applyFont="1" applyFill="1" applyBorder="1" applyAlignment="1">
      <alignment horizontal="center" textRotation="90"/>
    </xf>
    <xf numFmtId="0" fontId="1" fillId="5" borderId="112" xfId="0" applyFont="1" applyFill="1" applyBorder="1" applyAlignment="1">
      <alignment horizontal="center" textRotation="90"/>
    </xf>
    <xf numFmtId="0" fontId="1" fillId="5" borderId="120" xfId="0" applyFont="1" applyFill="1" applyBorder="1" applyAlignment="1">
      <alignment horizontal="center" textRotation="90"/>
    </xf>
    <xf numFmtId="0" fontId="1" fillId="4" borderId="90" xfId="0" applyFont="1" applyFill="1" applyBorder="1" applyAlignment="1">
      <alignment horizontal="center"/>
    </xf>
    <xf numFmtId="0" fontId="2" fillId="4" borderId="93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4" borderId="12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4" borderId="122" xfId="0" applyFont="1" applyFill="1" applyBorder="1" applyAlignment="1">
      <alignment horizontal="center" vertical="center" wrapText="1"/>
    </xf>
    <xf numFmtId="0" fontId="2" fillId="4" borderId="105" xfId="0" applyFont="1" applyFill="1" applyBorder="1" applyAlignment="1">
      <alignment horizontal="center" vertical="center" wrapText="1"/>
    </xf>
    <xf numFmtId="0" fontId="2" fillId="4" borderId="115" xfId="0" applyFont="1" applyFill="1" applyBorder="1" applyAlignment="1">
      <alignment horizontal="center" vertical="center" wrapText="1"/>
    </xf>
    <xf numFmtId="0" fontId="11" fillId="11" borderId="118" xfId="0" applyFont="1" applyFill="1" applyBorder="1" applyAlignment="1">
      <alignment horizontal="center" vertical="center" wrapText="1"/>
    </xf>
    <xf numFmtId="0" fontId="11" fillId="11" borderId="117" xfId="0" applyFont="1" applyFill="1" applyBorder="1" applyAlignment="1">
      <alignment horizontal="center" vertical="center" wrapText="1"/>
    </xf>
    <xf numFmtId="0" fontId="11" fillId="11" borderId="107" xfId="0" applyFont="1" applyFill="1" applyBorder="1" applyAlignment="1">
      <alignment horizontal="center" vertical="center" wrapText="1"/>
    </xf>
    <xf numFmtId="0" fontId="0" fillId="0" borderId="95" xfId="0" applyBorder="1" applyAlignment="1" applyProtection="1">
      <alignment horizontal="center" vertical="center"/>
      <protection locked="0"/>
    </xf>
    <xf numFmtId="0" fontId="1" fillId="8" borderId="96" xfId="0" applyFont="1" applyFill="1" applyBorder="1" applyAlignment="1">
      <alignment horizontal="center" vertical="center"/>
    </xf>
    <xf numFmtId="0" fontId="1" fillId="8" borderId="79" xfId="0" applyFont="1" applyFill="1" applyBorder="1" applyAlignment="1">
      <alignment horizontal="center" vertical="center"/>
    </xf>
    <xf numFmtId="0" fontId="1" fillId="8" borderId="97" xfId="0" applyFont="1" applyFill="1" applyBorder="1" applyAlignment="1">
      <alignment horizontal="center" vertical="center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8" borderId="79" xfId="0" applyFill="1" applyBorder="1" applyAlignment="1">
      <alignment horizontal="center" vertical="center"/>
    </xf>
    <xf numFmtId="0" fontId="0" fillId="0" borderId="97" xfId="0" applyBorder="1" applyAlignment="1" applyProtection="1">
      <alignment horizontal="center" vertical="center"/>
      <protection locked="0"/>
    </xf>
    <xf numFmtId="0" fontId="1" fillId="8" borderId="99" xfId="0" applyFont="1" applyFill="1" applyBorder="1" applyAlignment="1">
      <alignment horizontal="center" vertical="center" wrapText="1"/>
    </xf>
    <xf numFmtId="0" fontId="1" fillId="8" borderId="100" xfId="0" applyFont="1" applyFill="1" applyBorder="1" applyAlignment="1">
      <alignment horizontal="center" vertical="center" wrapText="1"/>
    </xf>
    <xf numFmtId="0" fontId="1" fillId="8" borderId="101" xfId="0" applyFont="1" applyFill="1" applyBorder="1" applyAlignment="1">
      <alignment horizontal="center" vertical="center" wrapText="1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1" fillId="8" borderId="94" xfId="0" applyFont="1" applyFill="1" applyBorder="1" applyAlignment="1">
      <alignment horizontal="center" vertical="center"/>
    </xf>
    <xf numFmtId="1" fontId="11" fillId="11" borderId="120" xfId="0" applyNumberFormat="1" applyFont="1" applyFill="1" applyBorder="1" applyAlignment="1">
      <alignment horizontal="center" vertical="center"/>
    </xf>
    <xf numFmtId="1" fontId="11" fillId="11" borderId="124" xfId="0" applyNumberFormat="1" applyFont="1" applyFill="1" applyBorder="1" applyAlignment="1">
      <alignment horizontal="center" vertical="center"/>
    </xf>
    <xf numFmtId="1" fontId="1" fillId="10" borderId="65" xfId="0" applyNumberFormat="1" applyFont="1" applyFill="1" applyBorder="1" applyAlignment="1">
      <alignment horizontal="center" vertical="center"/>
    </xf>
    <xf numFmtId="1" fontId="1" fillId="10" borderId="153" xfId="0" applyNumberFormat="1" applyFont="1" applyFill="1" applyBorder="1" applyAlignment="1">
      <alignment horizontal="center" vertical="center"/>
    </xf>
    <xf numFmtId="1" fontId="1" fillId="10" borderId="147" xfId="0" applyNumberFormat="1" applyFont="1" applyFill="1" applyBorder="1" applyAlignment="1">
      <alignment horizontal="center" vertical="center"/>
    </xf>
    <xf numFmtId="1" fontId="1" fillId="10" borderId="148" xfId="0" applyNumberFormat="1" applyFont="1" applyFill="1" applyBorder="1" applyAlignment="1">
      <alignment horizontal="center" vertical="center"/>
    </xf>
    <xf numFmtId="1" fontId="1" fillId="10" borderId="149" xfId="0" applyNumberFormat="1" applyFont="1" applyFill="1" applyBorder="1" applyAlignment="1">
      <alignment horizontal="center" vertical="center"/>
    </xf>
    <xf numFmtId="1" fontId="1" fillId="9" borderId="111" xfId="0" applyNumberFormat="1" applyFont="1" applyFill="1" applyBorder="1" applyAlignment="1">
      <alignment horizontal="center" vertical="center"/>
    </xf>
    <xf numFmtId="1" fontId="1" fillId="9" borderId="155" xfId="0" applyNumberFormat="1" applyFont="1" applyFill="1" applyBorder="1" applyAlignment="1">
      <alignment horizontal="center" vertical="center"/>
    </xf>
    <xf numFmtId="1" fontId="2" fillId="12" borderId="113" xfId="0" applyNumberFormat="1" applyFont="1" applyFill="1" applyBorder="1" applyAlignment="1">
      <alignment horizontal="center" vertical="center"/>
    </xf>
    <xf numFmtId="1" fontId="2" fillId="12" borderId="15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0E06-97D4-4F26-8408-D41F3ED26C58}">
  <sheetPr>
    <pageSetUpPr fitToPage="1"/>
  </sheetPr>
  <dimension ref="A1:AA23"/>
  <sheetViews>
    <sheetView tabSelected="1"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27" ht="15.75" thickTop="1" x14ac:dyDescent="0.25">
      <c r="A2" s="85" t="s">
        <v>14</v>
      </c>
      <c r="B2" s="86"/>
      <c r="C2" s="86"/>
      <c r="D2" s="86"/>
      <c r="E2" s="86"/>
      <c r="F2" s="86"/>
      <c r="G2" s="87"/>
      <c r="H2" s="88"/>
      <c r="I2" s="89"/>
      <c r="J2" s="89"/>
      <c r="K2" s="89"/>
      <c r="L2" s="89"/>
      <c r="M2" s="89"/>
      <c r="N2" s="90"/>
      <c r="O2" s="91" t="s">
        <v>0</v>
      </c>
      <c r="P2" s="86"/>
      <c r="Q2" s="86"/>
      <c r="R2" s="86"/>
      <c r="S2" s="87"/>
      <c r="T2" s="88"/>
      <c r="U2" s="89"/>
      <c r="V2" s="89"/>
      <c r="W2" s="89"/>
      <c r="X2" s="89"/>
      <c r="Y2" s="89"/>
      <c r="Z2" s="89"/>
      <c r="AA2" s="90"/>
    </row>
    <row r="3" spans="1:27" x14ac:dyDescent="0.25">
      <c r="A3" s="75" t="s">
        <v>97</v>
      </c>
      <c r="B3" s="76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80"/>
      <c r="O3" s="81" t="s">
        <v>1</v>
      </c>
      <c r="P3" s="76"/>
      <c r="Q3" s="76"/>
      <c r="R3" s="76"/>
      <c r="S3" s="77"/>
      <c r="T3" s="78"/>
      <c r="U3" s="79"/>
      <c r="V3" s="79"/>
      <c r="W3" s="79"/>
      <c r="X3" s="79"/>
      <c r="Y3" s="79"/>
      <c r="Z3" s="79"/>
      <c r="AA3" s="80"/>
    </row>
    <row r="4" spans="1:27" x14ac:dyDescent="0.25">
      <c r="A4" s="75" t="s">
        <v>19</v>
      </c>
      <c r="B4" s="76"/>
      <c r="C4" s="76"/>
      <c r="D4" s="76"/>
      <c r="E4" s="76"/>
      <c r="F4" s="76"/>
      <c r="G4" s="77"/>
      <c r="H4" s="78"/>
      <c r="I4" s="79"/>
      <c r="J4" s="79"/>
      <c r="K4" s="79"/>
      <c r="L4" s="79"/>
      <c r="M4" s="79"/>
      <c r="N4" s="80"/>
      <c r="O4" s="81" t="s">
        <v>2</v>
      </c>
      <c r="P4" s="76"/>
      <c r="Q4" s="76"/>
      <c r="R4" s="76"/>
      <c r="S4" s="77"/>
      <c r="T4" s="78"/>
      <c r="U4" s="79"/>
      <c r="V4" s="79"/>
      <c r="W4" s="79"/>
      <c r="X4" s="79"/>
      <c r="Y4" s="79"/>
      <c r="Z4" s="79"/>
      <c r="AA4" s="80"/>
    </row>
    <row r="5" spans="1:27" x14ac:dyDescent="0.25">
      <c r="A5" s="75" t="s">
        <v>3</v>
      </c>
      <c r="B5" s="76"/>
      <c r="C5" s="76"/>
      <c r="D5" s="76"/>
      <c r="E5" s="76"/>
      <c r="F5" s="76"/>
      <c r="G5" s="77"/>
      <c r="H5" s="78"/>
      <c r="I5" s="79"/>
      <c r="J5" s="79"/>
      <c r="K5" s="79"/>
      <c r="L5" s="79"/>
      <c r="M5" s="79"/>
      <c r="N5" s="80"/>
      <c r="O5" s="81" t="s">
        <v>4</v>
      </c>
      <c r="P5" s="76"/>
      <c r="Q5" s="76"/>
      <c r="R5" s="76"/>
      <c r="S5" s="77"/>
      <c r="T5" s="78"/>
      <c r="U5" s="79"/>
      <c r="V5" s="79"/>
      <c r="W5" s="79"/>
      <c r="X5" s="79"/>
      <c r="Y5" s="79"/>
      <c r="Z5" s="79"/>
      <c r="AA5" s="80"/>
    </row>
    <row r="6" spans="1:27" ht="15.75" thickBot="1" x14ac:dyDescent="0.3">
      <c r="A6" s="95" t="s">
        <v>96</v>
      </c>
      <c r="B6" s="96"/>
      <c r="C6" s="96"/>
      <c r="D6" s="96"/>
      <c r="E6" s="96"/>
      <c r="F6" s="96"/>
      <c r="G6" s="97"/>
      <c r="H6" s="98"/>
      <c r="I6" s="99"/>
      <c r="J6" s="99"/>
      <c r="K6" s="99"/>
      <c r="L6" s="99"/>
      <c r="M6" s="99"/>
      <c r="N6" s="100"/>
      <c r="O6" s="16" t="s">
        <v>15</v>
      </c>
      <c r="P6" s="17"/>
      <c r="Q6" s="17"/>
      <c r="R6" s="17"/>
      <c r="S6" s="18"/>
      <c r="T6" s="98"/>
      <c r="U6" s="99"/>
      <c r="V6" s="99"/>
      <c r="W6" s="99"/>
      <c r="X6" s="99"/>
      <c r="Y6" s="99"/>
      <c r="Z6" s="99"/>
      <c r="AA6" s="100"/>
    </row>
    <row r="7" spans="1:27" ht="16.5" customHeight="1" thickTop="1" thickBot="1" x14ac:dyDescent="0.3">
      <c r="A7" s="101" t="s">
        <v>5</v>
      </c>
      <c r="B7" s="102"/>
      <c r="C7" s="102"/>
      <c r="D7" s="102"/>
      <c r="E7" s="102"/>
      <c r="F7" s="102"/>
      <c r="G7" s="102"/>
      <c r="H7" s="102"/>
      <c r="I7" s="103"/>
      <c r="J7" s="107" t="s">
        <v>6</v>
      </c>
      <c r="K7" s="110" t="s">
        <v>7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</row>
    <row r="8" spans="1:27" ht="111.75" customHeight="1" thickTop="1" x14ac:dyDescent="0.25">
      <c r="A8" s="104"/>
      <c r="B8" s="105"/>
      <c r="C8" s="105"/>
      <c r="D8" s="105"/>
      <c r="E8" s="105"/>
      <c r="F8" s="105"/>
      <c r="G8" s="105"/>
      <c r="H8" s="105"/>
      <c r="I8" s="106"/>
      <c r="J8" s="108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7" ht="15.75" customHeight="1" thickBot="1" x14ac:dyDescent="0.3">
      <c r="A9" s="104"/>
      <c r="B9" s="105"/>
      <c r="C9" s="105"/>
      <c r="D9" s="105"/>
      <c r="E9" s="105"/>
      <c r="F9" s="105"/>
      <c r="G9" s="105"/>
      <c r="H9" s="105"/>
      <c r="I9" s="106"/>
      <c r="J9" s="109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17.100000000000001" customHeight="1" x14ac:dyDescent="0.25">
      <c r="A10" s="129" t="s">
        <v>95</v>
      </c>
      <c r="B10" s="130"/>
      <c r="C10" s="92" t="s">
        <v>87</v>
      </c>
      <c r="D10" s="93"/>
      <c r="E10" s="93"/>
      <c r="F10" s="93"/>
      <c r="G10" s="93"/>
      <c r="H10" s="93"/>
      <c r="I10" s="94"/>
      <c r="J10" s="21">
        <v>10</v>
      </c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3"/>
    </row>
    <row r="11" spans="1:27" ht="17.100000000000001" customHeight="1" x14ac:dyDescent="0.25">
      <c r="A11" s="131"/>
      <c r="B11" s="132"/>
      <c r="C11" s="92" t="s">
        <v>88</v>
      </c>
      <c r="D11" s="93"/>
      <c r="E11" s="93"/>
      <c r="F11" s="93"/>
      <c r="G11" s="93"/>
      <c r="H11" s="93"/>
      <c r="I11" s="94"/>
      <c r="J11" s="22">
        <v>10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3"/>
    </row>
    <row r="12" spans="1:27" ht="17.100000000000001" customHeight="1" x14ac:dyDescent="0.25">
      <c r="A12" s="131"/>
      <c r="B12" s="132"/>
      <c r="C12" s="92" t="s">
        <v>89</v>
      </c>
      <c r="D12" s="93"/>
      <c r="E12" s="93"/>
      <c r="F12" s="93"/>
      <c r="G12" s="93"/>
      <c r="H12" s="93"/>
      <c r="I12" s="94"/>
      <c r="J12" s="22">
        <v>5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3"/>
    </row>
    <row r="13" spans="1:27" ht="17.100000000000001" customHeight="1" x14ac:dyDescent="0.25">
      <c r="A13" s="131"/>
      <c r="B13" s="132"/>
      <c r="C13" s="92" t="s">
        <v>90</v>
      </c>
      <c r="D13" s="93"/>
      <c r="E13" s="93"/>
      <c r="F13" s="93"/>
      <c r="G13" s="93"/>
      <c r="H13" s="93"/>
      <c r="I13" s="94"/>
      <c r="J13" s="22">
        <v>10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3"/>
    </row>
    <row r="14" spans="1:27" ht="17.100000000000001" customHeight="1" x14ac:dyDescent="0.25">
      <c r="A14" s="131"/>
      <c r="B14" s="132"/>
      <c r="C14" s="92" t="s">
        <v>91</v>
      </c>
      <c r="D14" s="93"/>
      <c r="E14" s="93"/>
      <c r="F14" s="93"/>
      <c r="G14" s="93"/>
      <c r="H14" s="93"/>
      <c r="I14" s="94"/>
      <c r="J14" s="22">
        <v>10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3"/>
    </row>
    <row r="15" spans="1:27" ht="17.100000000000001" customHeight="1" x14ac:dyDescent="0.25">
      <c r="A15" s="131"/>
      <c r="B15" s="132"/>
      <c r="C15" s="92" t="s">
        <v>92</v>
      </c>
      <c r="D15" s="93"/>
      <c r="E15" s="93"/>
      <c r="F15" s="93"/>
      <c r="G15" s="93"/>
      <c r="H15" s="93"/>
      <c r="I15" s="94"/>
      <c r="J15" s="22">
        <v>10</v>
      </c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3"/>
    </row>
    <row r="16" spans="1:27" ht="17.100000000000001" customHeight="1" x14ac:dyDescent="0.25">
      <c r="A16" s="131"/>
      <c r="B16" s="132"/>
      <c r="C16" s="92" t="s">
        <v>93</v>
      </c>
      <c r="D16" s="93"/>
      <c r="E16" s="93"/>
      <c r="F16" s="93"/>
      <c r="G16" s="93"/>
      <c r="H16" s="93"/>
      <c r="I16" s="94"/>
      <c r="J16" s="22">
        <v>20</v>
      </c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3"/>
    </row>
    <row r="17" spans="1:27" ht="17.100000000000001" customHeight="1" x14ac:dyDescent="0.25">
      <c r="A17" s="131"/>
      <c r="B17" s="132"/>
      <c r="C17" s="92" t="s">
        <v>94</v>
      </c>
      <c r="D17" s="93"/>
      <c r="E17" s="93"/>
      <c r="F17" s="93"/>
      <c r="G17" s="93"/>
      <c r="H17" s="93"/>
      <c r="I17" s="94"/>
      <c r="J17" s="23">
        <v>20</v>
      </c>
      <c r="K17" s="2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</row>
    <row r="18" spans="1:27" ht="17.100000000000001" customHeight="1" thickBot="1" x14ac:dyDescent="0.3">
      <c r="A18" s="131"/>
      <c r="B18" s="132"/>
      <c r="C18" s="138" t="s">
        <v>34</v>
      </c>
      <c r="D18" s="139"/>
      <c r="E18" s="139"/>
      <c r="F18" s="139"/>
      <c r="G18" s="139"/>
      <c r="H18" s="139"/>
      <c r="I18" s="140"/>
      <c r="J18" s="27">
        <v>5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34"/>
    </row>
    <row r="19" spans="1:27" ht="23.25" customHeight="1" thickTop="1" thickBot="1" x14ac:dyDescent="0.3">
      <c r="A19" s="133" t="s">
        <v>33</v>
      </c>
      <c r="B19" s="134"/>
      <c r="C19" s="135" t="s">
        <v>51</v>
      </c>
      <c r="D19" s="136"/>
      <c r="E19" s="136"/>
      <c r="F19" s="136"/>
      <c r="G19" s="136"/>
      <c r="H19" s="136"/>
      <c r="I19" s="137"/>
      <c r="J19" s="63">
        <f>SUM(J10:J18)</f>
        <v>100</v>
      </c>
      <c r="K19" s="274">
        <f t="shared" ref="K19:AA19" si="0">SUM(K10:K18)</f>
        <v>0</v>
      </c>
      <c r="L19" s="274">
        <f t="shared" si="0"/>
        <v>0</v>
      </c>
      <c r="M19" s="274">
        <f t="shared" si="0"/>
        <v>0</v>
      </c>
      <c r="N19" s="274">
        <f t="shared" si="0"/>
        <v>0</v>
      </c>
      <c r="O19" s="274">
        <f t="shared" si="0"/>
        <v>0</v>
      </c>
      <c r="P19" s="274">
        <f t="shared" si="0"/>
        <v>0</v>
      </c>
      <c r="Q19" s="274">
        <f t="shared" si="0"/>
        <v>0</v>
      </c>
      <c r="R19" s="274">
        <f t="shared" si="0"/>
        <v>0</v>
      </c>
      <c r="S19" s="274">
        <f t="shared" si="0"/>
        <v>0</v>
      </c>
      <c r="T19" s="274">
        <f t="shared" si="0"/>
        <v>0</v>
      </c>
      <c r="U19" s="274">
        <f t="shared" si="0"/>
        <v>0</v>
      </c>
      <c r="V19" s="274">
        <f t="shared" si="0"/>
        <v>0</v>
      </c>
      <c r="W19" s="274">
        <f t="shared" si="0"/>
        <v>0</v>
      </c>
      <c r="X19" s="274">
        <f t="shared" si="0"/>
        <v>0</v>
      </c>
      <c r="Y19" s="274">
        <f t="shared" si="0"/>
        <v>0</v>
      </c>
      <c r="Z19" s="274">
        <f t="shared" si="0"/>
        <v>0</v>
      </c>
      <c r="AA19" s="275">
        <f t="shared" si="0"/>
        <v>0</v>
      </c>
    </row>
    <row r="20" spans="1:27" ht="27" customHeight="1" thickTop="1" thickBot="1" x14ac:dyDescent="0.3">
      <c r="A20" s="118" t="s">
        <v>8</v>
      </c>
      <c r="B20" s="119"/>
      <c r="C20" s="119"/>
      <c r="D20" s="119"/>
      <c r="E20" s="119"/>
      <c r="F20" s="119"/>
      <c r="G20" s="119"/>
      <c r="H20" s="119"/>
      <c r="I20" s="120"/>
      <c r="J20" s="56">
        <f>J19/2</f>
        <v>50</v>
      </c>
      <c r="K20" s="276">
        <f t="shared" ref="K20:AA20" si="1">K19/2</f>
        <v>0</v>
      </c>
      <c r="L20" s="276">
        <f t="shared" si="1"/>
        <v>0</v>
      </c>
      <c r="M20" s="276">
        <f t="shared" si="1"/>
        <v>0</v>
      </c>
      <c r="N20" s="276">
        <f t="shared" si="1"/>
        <v>0</v>
      </c>
      <c r="O20" s="276">
        <f t="shared" si="1"/>
        <v>0</v>
      </c>
      <c r="P20" s="276">
        <f t="shared" si="1"/>
        <v>0</v>
      </c>
      <c r="Q20" s="276">
        <f t="shared" si="1"/>
        <v>0</v>
      </c>
      <c r="R20" s="276">
        <f t="shared" si="1"/>
        <v>0</v>
      </c>
      <c r="S20" s="276">
        <f t="shared" si="1"/>
        <v>0</v>
      </c>
      <c r="T20" s="276">
        <f t="shared" si="1"/>
        <v>0</v>
      </c>
      <c r="U20" s="276">
        <f t="shared" si="1"/>
        <v>0</v>
      </c>
      <c r="V20" s="276">
        <f t="shared" si="1"/>
        <v>0</v>
      </c>
      <c r="W20" s="276">
        <f t="shared" si="1"/>
        <v>0</v>
      </c>
      <c r="X20" s="276">
        <f t="shared" si="1"/>
        <v>0</v>
      </c>
      <c r="Y20" s="276">
        <f t="shared" si="1"/>
        <v>0</v>
      </c>
      <c r="Z20" s="276">
        <f t="shared" si="1"/>
        <v>0</v>
      </c>
      <c r="AA20" s="277">
        <f t="shared" si="1"/>
        <v>0</v>
      </c>
    </row>
    <row r="21" spans="1:27" ht="48.75" customHeight="1" thickTop="1" thickBot="1" x14ac:dyDescent="0.3">
      <c r="A21" s="121" t="s">
        <v>9</v>
      </c>
      <c r="B21" s="122"/>
      <c r="C21" s="122"/>
      <c r="D21" s="122"/>
      <c r="E21" s="123"/>
      <c r="F21" s="124"/>
      <c r="G21" s="125"/>
      <c r="H21" s="125"/>
      <c r="I21" s="125"/>
      <c r="J21" s="126" t="s">
        <v>10</v>
      </c>
      <c r="K21" s="126"/>
      <c r="L21" s="125"/>
      <c r="M21" s="125"/>
      <c r="N21" s="141"/>
      <c r="O21" s="142" t="s">
        <v>11</v>
      </c>
      <c r="P21" s="143"/>
      <c r="Q21" s="143"/>
      <c r="R21" s="144"/>
      <c r="S21" s="145"/>
      <c r="T21" s="125"/>
      <c r="U21" s="125"/>
      <c r="V21" s="125"/>
      <c r="W21" s="126" t="s">
        <v>10</v>
      </c>
      <c r="X21" s="126"/>
      <c r="Y21" s="125"/>
      <c r="Z21" s="125"/>
      <c r="AA21" s="146"/>
    </row>
    <row r="22" spans="1:27" ht="51.75" customHeight="1" thickTop="1" thickBot="1" x14ac:dyDescent="0.3">
      <c r="A22" s="147" t="s">
        <v>12</v>
      </c>
      <c r="B22" s="148"/>
      <c r="C22" s="148"/>
      <c r="D22" s="148"/>
      <c r="E22" s="149"/>
      <c r="F22" s="150"/>
      <c r="G22" s="113"/>
      <c r="H22" s="113"/>
      <c r="I22" s="113"/>
      <c r="J22" s="112" t="s">
        <v>10</v>
      </c>
      <c r="K22" s="112"/>
      <c r="L22" s="113"/>
      <c r="M22" s="113"/>
      <c r="N22" s="114"/>
      <c r="O22" s="115" t="s">
        <v>13</v>
      </c>
      <c r="P22" s="116"/>
      <c r="Q22" s="116"/>
      <c r="R22" s="117"/>
      <c r="S22" s="127"/>
      <c r="T22" s="113"/>
      <c r="U22" s="113"/>
      <c r="V22" s="113"/>
      <c r="W22" s="112" t="s">
        <v>10</v>
      </c>
      <c r="X22" s="112"/>
      <c r="Y22" s="113"/>
      <c r="Z22" s="113"/>
      <c r="AA22" s="128"/>
    </row>
    <row r="23" spans="1:27" ht="16.5" thickTop="1" thickBot="1" x14ac:dyDescent="0.3"/>
  </sheetData>
  <mergeCells count="53">
    <mergeCell ref="S22:V22"/>
    <mergeCell ref="W22:X22"/>
    <mergeCell ref="Y22:AA22"/>
    <mergeCell ref="A10:B17"/>
    <mergeCell ref="A18:B18"/>
    <mergeCell ref="A19:B19"/>
    <mergeCell ref="C19:I19"/>
    <mergeCell ref="C18:I18"/>
    <mergeCell ref="L21:N21"/>
    <mergeCell ref="O21:R21"/>
    <mergeCell ref="S21:V21"/>
    <mergeCell ref="W21:X21"/>
    <mergeCell ref="Y21:AA21"/>
    <mergeCell ref="A22:E22"/>
    <mergeCell ref="C12:I12"/>
    <mergeCell ref="F22:I22"/>
    <mergeCell ref="J22:K22"/>
    <mergeCell ref="L22:N22"/>
    <mergeCell ref="O22:R22"/>
    <mergeCell ref="A20:I20"/>
    <mergeCell ref="A21:E21"/>
    <mergeCell ref="F21:I21"/>
    <mergeCell ref="J21:K21"/>
    <mergeCell ref="C17:I17"/>
    <mergeCell ref="C16:I16"/>
    <mergeCell ref="C15:I15"/>
    <mergeCell ref="C14:I14"/>
    <mergeCell ref="C13:I13"/>
    <mergeCell ref="C11:I11"/>
    <mergeCell ref="A6:G6"/>
    <mergeCell ref="H6:N6"/>
    <mergeCell ref="T6:AA6"/>
    <mergeCell ref="A7:I9"/>
    <mergeCell ref="J7:J9"/>
    <mergeCell ref="K7:AA7"/>
    <mergeCell ref="C10:I10"/>
    <mergeCell ref="A4:G4"/>
    <mergeCell ref="H4:N4"/>
    <mergeCell ref="O4:S4"/>
    <mergeCell ref="T4:AA4"/>
    <mergeCell ref="A5:G5"/>
    <mergeCell ref="H5:N5"/>
    <mergeCell ref="O5:S5"/>
    <mergeCell ref="T5:AA5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27" ht="15.75" thickTop="1" x14ac:dyDescent="0.25">
      <c r="A2" s="85" t="s">
        <v>14</v>
      </c>
      <c r="B2" s="86"/>
      <c r="C2" s="86"/>
      <c r="D2" s="86"/>
      <c r="E2" s="86"/>
      <c r="F2" s="86"/>
      <c r="G2" s="87"/>
      <c r="H2" s="88"/>
      <c r="I2" s="89"/>
      <c r="J2" s="89"/>
      <c r="K2" s="89"/>
      <c r="L2" s="89"/>
      <c r="M2" s="89"/>
      <c r="N2" s="90"/>
      <c r="O2" s="91" t="s">
        <v>0</v>
      </c>
      <c r="P2" s="86"/>
      <c r="Q2" s="86"/>
      <c r="R2" s="86"/>
      <c r="S2" s="87"/>
      <c r="T2" s="88">
        <f>'Phase 1 - Hand Skills'!T2</f>
        <v>0</v>
      </c>
      <c r="U2" s="89"/>
      <c r="V2" s="89"/>
      <c r="W2" s="89"/>
      <c r="X2" s="89"/>
      <c r="Y2" s="89"/>
      <c r="Z2" s="89"/>
      <c r="AA2" s="90"/>
    </row>
    <row r="3" spans="1:27" x14ac:dyDescent="0.25">
      <c r="A3" s="75" t="s">
        <v>97</v>
      </c>
      <c r="B3" s="76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80"/>
      <c r="O3" s="81" t="s">
        <v>1</v>
      </c>
      <c r="P3" s="76"/>
      <c r="Q3" s="76"/>
      <c r="R3" s="76"/>
      <c r="S3" s="77"/>
      <c r="T3" s="78">
        <f>'Phase 1 - Hand Skills'!T3</f>
        <v>0</v>
      </c>
      <c r="U3" s="79"/>
      <c r="V3" s="79"/>
      <c r="W3" s="79"/>
      <c r="X3" s="79"/>
      <c r="Y3" s="79"/>
      <c r="Z3" s="79"/>
      <c r="AA3" s="80"/>
    </row>
    <row r="4" spans="1:27" x14ac:dyDescent="0.25">
      <c r="A4" s="75" t="s">
        <v>19</v>
      </c>
      <c r="B4" s="76"/>
      <c r="C4" s="76"/>
      <c r="D4" s="76"/>
      <c r="E4" s="76"/>
      <c r="F4" s="76"/>
      <c r="G4" s="77"/>
      <c r="H4" s="78"/>
      <c r="I4" s="79"/>
      <c r="J4" s="79"/>
      <c r="K4" s="79"/>
      <c r="L4" s="79"/>
      <c r="M4" s="79"/>
      <c r="N4" s="80"/>
      <c r="O4" s="81" t="s">
        <v>2</v>
      </c>
      <c r="P4" s="76"/>
      <c r="Q4" s="76"/>
      <c r="R4" s="76"/>
      <c r="S4" s="77"/>
      <c r="T4" s="78">
        <f>'Phase 1 - Hand Skills'!T4</f>
        <v>0</v>
      </c>
      <c r="U4" s="79"/>
      <c r="V4" s="79"/>
      <c r="W4" s="79"/>
      <c r="X4" s="79"/>
      <c r="Y4" s="79"/>
      <c r="Z4" s="79"/>
      <c r="AA4" s="80"/>
    </row>
    <row r="5" spans="1:27" x14ac:dyDescent="0.25">
      <c r="A5" s="75" t="s">
        <v>3</v>
      </c>
      <c r="B5" s="76"/>
      <c r="C5" s="76"/>
      <c r="D5" s="76"/>
      <c r="E5" s="76"/>
      <c r="F5" s="76"/>
      <c r="G5" s="77"/>
      <c r="H5" s="78"/>
      <c r="I5" s="79"/>
      <c r="J5" s="79"/>
      <c r="K5" s="79"/>
      <c r="L5" s="79"/>
      <c r="M5" s="79"/>
      <c r="N5" s="80"/>
      <c r="O5" s="81" t="s">
        <v>4</v>
      </c>
      <c r="P5" s="76"/>
      <c r="Q5" s="76"/>
      <c r="R5" s="76"/>
      <c r="S5" s="77"/>
      <c r="T5" s="78"/>
      <c r="U5" s="79"/>
      <c r="V5" s="79"/>
      <c r="W5" s="79"/>
      <c r="X5" s="79"/>
      <c r="Y5" s="79"/>
      <c r="Z5" s="79"/>
      <c r="AA5" s="80"/>
    </row>
    <row r="6" spans="1:27" ht="15.75" thickBot="1" x14ac:dyDescent="0.3">
      <c r="A6" s="95" t="s">
        <v>20</v>
      </c>
      <c r="B6" s="96"/>
      <c r="C6" s="96"/>
      <c r="D6" s="96"/>
      <c r="E6" s="96"/>
      <c r="F6" s="96"/>
      <c r="G6" s="97"/>
      <c r="H6" s="98"/>
      <c r="I6" s="99"/>
      <c r="J6" s="99"/>
      <c r="K6" s="99"/>
      <c r="L6" s="99"/>
      <c r="M6" s="99"/>
      <c r="N6" s="100"/>
      <c r="O6" s="16" t="s">
        <v>15</v>
      </c>
      <c r="P6" s="17"/>
      <c r="Q6" s="17"/>
      <c r="R6" s="17"/>
      <c r="S6" s="18"/>
      <c r="T6" s="98"/>
      <c r="U6" s="99"/>
      <c r="V6" s="99"/>
      <c r="W6" s="99"/>
      <c r="X6" s="99"/>
      <c r="Y6" s="99"/>
      <c r="Z6" s="99"/>
      <c r="AA6" s="100"/>
    </row>
    <row r="7" spans="1:27" ht="16.5" customHeight="1" thickTop="1" thickBot="1" x14ac:dyDescent="0.3">
      <c r="A7" s="101" t="s">
        <v>5</v>
      </c>
      <c r="B7" s="102"/>
      <c r="C7" s="102"/>
      <c r="D7" s="102"/>
      <c r="E7" s="102"/>
      <c r="F7" s="102"/>
      <c r="G7" s="102"/>
      <c r="H7" s="102"/>
      <c r="I7" s="103"/>
      <c r="J7" s="107" t="s">
        <v>6</v>
      </c>
      <c r="K7" s="110" t="s">
        <v>7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</row>
    <row r="8" spans="1:27" ht="111.75" customHeight="1" thickTop="1" x14ac:dyDescent="0.25">
      <c r="A8" s="104"/>
      <c r="B8" s="105"/>
      <c r="C8" s="105"/>
      <c r="D8" s="105"/>
      <c r="E8" s="105"/>
      <c r="F8" s="105"/>
      <c r="G8" s="105"/>
      <c r="H8" s="105"/>
      <c r="I8" s="106"/>
      <c r="J8" s="108"/>
      <c r="K8" s="13">
        <f>'Phase 1 - Hand Skills'!K8</f>
        <v>0</v>
      </c>
      <c r="L8" s="14">
        <f>'Phase 1 - Hand Skills'!L8</f>
        <v>0</v>
      </c>
      <c r="M8" s="14">
        <f>'Phase 1 - Hand Skills'!M8</f>
        <v>0</v>
      </c>
      <c r="N8" s="14">
        <f>'Phase 1 - Hand Skills'!N8</f>
        <v>0</v>
      </c>
      <c r="O8" s="14">
        <f>'Phase 1 - Hand Skills'!O8</f>
        <v>0</v>
      </c>
      <c r="P8" s="14">
        <f>'Phase 1 - Hand Skills'!P8</f>
        <v>0</v>
      </c>
      <c r="Q8" s="14">
        <f>'Phase 1 - Hand Skills'!Q8</f>
        <v>0</v>
      </c>
      <c r="R8" s="14">
        <f>'Phase 1 - Hand Skills'!R8</f>
        <v>0</v>
      </c>
      <c r="S8" s="14">
        <f>'Phase 1 - Hand Skills'!S8</f>
        <v>0</v>
      </c>
      <c r="T8" s="14">
        <f>'Phase 1 - Hand Skills'!T8</f>
        <v>0</v>
      </c>
      <c r="U8" s="14">
        <f>'Phase 1 - Hand Skills'!U8</f>
        <v>0</v>
      </c>
      <c r="V8" s="14">
        <f>'Phase 1 - Hand Skills'!V8</f>
        <v>0</v>
      </c>
      <c r="W8" s="14">
        <f>'Phase 1 - Hand Skills'!W8</f>
        <v>0</v>
      </c>
      <c r="X8" s="14">
        <f>'Phase 1 - Hand Skills'!X8</f>
        <v>0</v>
      </c>
      <c r="Y8" s="14">
        <f>'Phase 1 - Hand Skills'!Y8</f>
        <v>0</v>
      </c>
      <c r="Z8" s="14">
        <f>'Phase 1 - Hand Skills'!Z8</f>
        <v>0</v>
      </c>
      <c r="AA8" s="15">
        <f>'Phase 1 - Hand Skills'!AA8</f>
        <v>0</v>
      </c>
    </row>
    <row r="9" spans="1:27" ht="15.75" customHeight="1" thickBot="1" x14ac:dyDescent="0.3">
      <c r="A9" s="176"/>
      <c r="B9" s="177"/>
      <c r="C9" s="177"/>
      <c r="D9" s="177"/>
      <c r="E9" s="177"/>
      <c r="F9" s="177"/>
      <c r="G9" s="177"/>
      <c r="H9" s="177"/>
      <c r="I9" s="178"/>
      <c r="J9" s="109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17.100000000000001" customHeight="1" x14ac:dyDescent="0.25">
      <c r="A10" s="152" t="s">
        <v>21</v>
      </c>
      <c r="B10" s="153"/>
      <c r="C10" s="153"/>
      <c r="D10" s="153"/>
      <c r="E10" s="153"/>
      <c r="F10" s="153"/>
      <c r="G10" s="153"/>
      <c r="H10" s="153"/>
      <c r="I10" s="154"/>
      <c r="J10" s="4">
        <v>10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7.100000000000001" customHeight="1" x14ac:dyDescent="0.25">
      <c r="A11" s="155" t="s">
        <v>22</v>
      </c>
      <c r="B11" s="156"/>
      <c r="C11" s="157"/>
      <c r="D11" s="92" t="s">
        <v>17</v>
      </c>
      <c r="E11" s="93"/>
      <c r="F11" s="93"/>
      <c r="G11" s="93"/>
      <c r="H11" s="93"/>
      <c r="I11" s="151"/>
      <c r="J11" s="12">
        <v>5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7.100000000000001" customHeight="1" x14ac:dyDescent="0.25">
      <c r="A12" s="158"/>
      <c r="B12" s="159"/>
      <c r="C12" s="160"/>
      <c r="D12" s="92" t="s">
        <v>16</v>
      </c>
      <c r="E12" s="93"/>
      <c r="F12" s="93"/>
      <c r="G12" s="93"/>
      <c r="H12" s="93"/>
      <c r="I12" s="151"/>
      <c r="J12" s="12">
        <v>5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7.100000000000001" customHeight="1" x14ac:dyDescent="0.25">
      <c r="A13" s="161"/>
      <c r="B13" s="162"/>
      <c r="C13" s="163"/>
      <c r="D13" s="92" t="s">
        <v>23</v>
      </c>
      <c r="E13" s="93"/>
      <c r="F13" s="93"/>
      <c r="G13" s="93"/>
      <c r="H13" s="93"/>
      <c r="I13" s="151"/>
      <c r="J13" s="12">
        <v>5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7.100000000000001" customHeight="1" x14ac:dyDescent="0.25">
      <c r="A14" s="155" t="s">
        <v>24</v>
      </c>
      <c r="B14" s="156"/>
      <c r="C14" s="157"/>
      <c r="D14" s="92" t="s">
        <v>25</v>
      </c>
      <c r="E14" s="93"/>
      <c r="F14" s="93"/>
      <c r="G14" s="93"/>
      <c r="H14" s="93"/>
      <c r="I14" s="151"/>
      <c r="J14" s="12">
        <v>5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7.100000000000001" customHeight="1" x14ac:dyDescent="0.25">
      <c r="A15" s="158"/>
      <c r="B15" s="159"/>
      <c r="C15" s="160"/>
      <c r="D15" s="92" t="s">
        <v>26</v>
      </c>
      <c r="E15" s="93"/>
      <c r="F15" s="93"/>
      <c r="G15" s="93"/>
      <c r="H15" s="93"/>
      <c r="I15" s="151"/>
      <c r="J15" s="12">
        <v>5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7.100000000000001" customHeight="1" x14ac:dyDescent="0.25">
      <c r="A16" s="161"/>
      <c r="B16" s="162"/>
      <c r="C16" s="163"/>
      <c r="D16" s="92" t="s">
        <v>27</v>
      </c>
      <c r="E16" s="93"/>
      <c r="F16" s="93"/>
      <c r="G16" s="93"/>
      <c r="H16" s="93"/>
      <c r="I16" s="151"/>
      <c r="J16" s="12">
        <v>5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7.100000000000001" customHeight="1" x14ac:dyDescent="0.25">
      <c r="A17" s="155" t="s">
        <v>28</v>
      </c>
      <c r="B17" s="156"/>
      <c r="C17" s="157"/>
      <c r="D17" s="92" t="s">
        <v>29</v>
      </c>
      <c r="E17" s="93"/>
      <c r="F17" s="93"/>
      <c r="G17" s="93"/>
      <c r="H17" s="93"/>
      <c r="I17" s="151"/>
      <c r="J17" s="12">
        <v>5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7.100000000000001" customHeight="1" x14ac:dyDescent="0.25">
      <c r="A18" s="158"/>
      <c r="B18" s="159"/>
      <c r="C18" s="160"/>
      <c r="D18" s="92" t="s">
        <v>49</v>
      </c>
      <c r="E18" s="93"/>
      <c r="F18" s="93"/>
      <c r="G18" s="93"/>
      <c r="H18" s="93"/>
      <c r="I18" s="151"/>
      <c r="J18" s="12">
        <v>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7.100000000000001" customHeight="1" x14ac:dyDescent="0.25">
      <c r="A19" s="161"/>
      <c r="B19" s="162"/>
      <c r="C19" s="163"/>
      <c r="D19" s="92" t="s">
        <v>50</v>
      </c>
      <c r="E19" s="93"/>
      <c r="F19" s="93"/>
      <c r="G19" s="93"/>
      <c r="H19" s="93"/>
      <c r="I19" s="151"/>
      <c r="J19" s="12">
        <v>5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17.100000000000001" customHeight="1" x14ac:dyDescent="0.25">
      <c r="A20" s="179" t="s">
        <v>31</v>
      </c>
      <c r="B20" s="93"/>
      <c r="C20" s="93"/>
      <c r="D20" s="93"/>
      <c r="E20" s="93"/>
      <c r="F20" s="93"/>
      <c r="G20" s="93"/>
      <c r="H20" s="93"/>
      <c r="I20" s="151"/>
      <c r="J20" s="8">
        <v>5</v>
      </c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7.100000000000001" customHeight="1" x14ac:dyDescent="0.25">
      <c r="A21" s="167" t="s">
        <v>30</v>
      </c>
      <c r="B21" s="168"/>
      <c r="C21" s="168"/>
      <c r="D21" s="168"/>
      <c r="E21" s="168"/>
      <c r="F21" s="168"/>
      <c r="G21" s="168"/>
      <c r="H21" s="168"/>
      <c r="I21" s="169"/>
      <c r="J21" s="12">
        <v>5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17.100000000000001" customHeight="1" thickBot="1" x14ac:dyDescent="0.3">
      <c r="A22" s="170" t="s">
        <v>32</v>
      </c>
      <c r="B22" s="171"/>
      <c r="C22" s="171"/>
      <c r="D22" s="171"/>
      <c r="E22" s="171"/>
      <c r="F22" s="171"/>
      <c r="G22" s="171"/>
      <c r="H22" s="171"/>
      <c r="I22" s="172"/>
      <c r="J22" s="35">
        <v>5</v>
      </c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</row>
    <row r="23" spans="1:27" ht="18" customHeight="1" thickBot="1" x14ac:dyDescent="0.3">
      <c r="A23" s="173" t="s">
        <v>51</v>
      </c>
      <c r="B23" s="174"/>
      <c r="C23" s="174"/>
      <c r="D23" s="174"/>
      <c r="E23" s="174"/>
      <c r="F23" s="174"/>
      <c r="G23" s="174"/>
      <c r="H23" s="174"/>
      <c r="I23" s="175"/>
      <c r="J23" s="64">
        <f>SUM(J10:J22)</f>
        <v>70</v>
      </c>
      <c r="K23" s="271">
        <f t="shared" ref="K23:AA23" si="0">SUM(K10:K22)</f>
        <v>0</v>
      </c>
      <c r="L23" s="272">
        <f t="shared" si="0"/>
        <v>0</v>
      </c>
      <c r="M23" s="272">
        <f t="shared" si="0"/>
        <v>0</v>
      </c>
      <c r="N23" s="272">
        <f t="shared" si="0"/>
        <v>0</v>
      </c>
      <c r="O23" s="272">
        <f t="shared" si="0"/>
        <v>0</v>
      </c>
      <c r="P23" s="272">
        <f t="shared" si="0"/>
        <v>0</v>
      </c>
      <c r="Q23" s="272">
        <f t="shared" si="0"/>
        <v>0</v>
      </c>
      <c r="R23" s="272">
        <f t="shared" si="0"/>
        <v>0</v>
      </c>
      <c r="S23" s="272">
        <f t="shared" si="0"/>
        <v>0</v>
      </c>
      <c r="T23" s="272">
        <f t="shared" si="0"/>
        <v>0</v>
      </c>
      <c r="U23" s="272">
        <f t="shared" si="0"/>
        <v>0</v>
      </c>
      <c r="V23" s="272">
        <f t="shared" si="0"/>
        <v>0</v>
      </c>
      <c r="W23" s="272">
        <f t="shared" si="0"/>
        <v>0</v>
      </c>
      <c r="X23" s="272">
        <f t="shared" si="0"/>
        <v>0</v>
      </c>
      <c r="Y23" s="272">
        <f t="shared" si="0"/>
        <v>0</v>
      </c>
      <c r="Z23" s="272">
        <f t="shared" si="0"/>
        <v>0</v>
      </c>
      <c r="AA23" s="273">
        <f t="shared" si="0"/>
        <v>0</v>
      </c>
    </row>
    <row r="24" spans="1:27" ht="24" customHeight="1" thickTop="1" thickBot="1" x14ac:dyDescent="0.3">
      <c r="A24" s="164" t="s">
        <v>8</v>
      </c>
      <c r="B24" s="165"/>
      <c r="C24" s="165"/>
      <c r="D24" s="165"/>
      <c r="E24" s="165"/>
      <c r="F24" s="165"/>
      <c r="G24" s="165"/>
      <c r="H24" s="165"/>
      <c r="I24" s="166"/>
      <c r="J24" s="60">
        <f>J23/70*50</f>
        <v>50</v>
      </c>
      <c r="K24" s="69">
        <f t="shared" ref="K24:AA24" si="1">K23/70*50</f>
        <v>0</v>
      </c>
      <c r="L24" s="70">
        <f t="shared" si="1"/>
        <v>0</v>
      </c>
      <c r="M24" s="70">
        <f t="shared" si="1"/>
        <v>0</v>
      </c>
      <c r="N24" s="70">
        <f t="shared" si="1"/>
        <v>0</v>
      </c>
      <c r="O24" s="70">
        <f t="shared" si="1"/>
        <v>0</v>
      </c>
      <c r="P24" s="70">
        <f t="shared" si="1"/>
        <v>0</v>
      </c>
      <c r="Q24" s="70">
        <f t="shared" si="1"/>
        <v>0</v>
      </c>
      <c r="R24" s="70">
        <f t="shared" si="1"/>
        <v>0</v>
      </c>
      <c r="S24" s="70">
        <f t="shared" si="1"/>
        <v>0</v>
      </c>
      <c r="T24" s="70">
        <f t="shared" si="1"/>
        <v>0</v>
      </c>
      <c r="U24" s="70">
        <f t="shared" si="1"/>
        <v>0</v>
      </c>
      <c r="V24" s="70">
        <f t="shared" si="1"/>
        <v>0</v>
      </c>
      <c r="W24" s="70">
        <f t="shared" si="1"/>
        <v>0</v>
      </c>
      <c r="X24" s="70">
        <f t="shared" si="1"/>
        <v>0</v>
      </c>
      <c r="Y24" s="70">
        <f t="shared" si="1"/>
        <v>0</v>
      </c>
      <c r="Z24" s="70">
        <f t="shared" si="1"/>
        <v>0</v>
      </c>
      <c r="AA24" s="71">
        <f t="shared" si="1"/>
        <v>0</v>
      </c>
    </row>
    <row r="25" spans="1:27" ht="49.5" customHeight="1" thickTop="1" thickBot="1" x14ac:dyDescent="0.3">
      <c r="A25" s="121" t="s">
        <v>9</v>
      </c>
      <c r="B25" s="122"/>
      <c r="C25" s="122"/>
      <c r="D25" s="122"/>
      <c r="E25" s="123"/>
      <c r="F25" s="124"/>
      <c r="G25" s="125"/>
      <c r="H25" s="125"/>
      <c r="I25" s="125"/>
      <c r="J25" s="126" t="s">
        <v>10</v>
      </c>
      <c r="K25" s="126"/>
      <c r="L25" s="125"/>
      <c r="M25" s="125"/>
      <c r="N25" s="141"/>
      <c r="O25" s="142" t="s">
        <v>11</v>
      </c>
      <c r="P25" s="143"/>
      <c r="Q25" s="143"/>
      <c r="R25" s="144"/>
      <c r="S25" s="145"/>
      <c r="T25" s="125"/>
      <c r="U25" s="125"/>
      <c r="V25" s="125"/>
      <c r="W25" s="126" t="s">
        <v>10</v>
      </c>
      <c r="X25" s="126"/>
      <c r="Y25" s="125"/>
      <c r="Z25" s="125"/>
      <c r="AA25" s="146"/>
    </row>
    <row r="26" spans="1:27" ht="51.75" customHeight="1" thickTop="1" thickBot="1" x14ac:dyDescent="0.3">
      <c r="A26" s="147" t="s">
        <v>12</v>
      </c>
      <c r="B26" s="148"/>
      <c r="C26" s="148"/>
      <c r="D26" s="148"/>
      <c r="E26" s="149"/>
      <c r="F26" s="150"/>
      <c r="G26" s="113"/>
      <c r="H26" s="113"/>
      <c r="I26" s="113"/>
      <c r="J26" s="112" t="s">
        <v>10</v>
      </c>
      <c r="K26" s="112"/>
      <c r="L26" s="113"/>
      <c r="M26" s="113"/>
      <c r="N26" s="114"/>
      <c r="O26" s="115" t="s">
        <v>13</v>
      </c>
      <c r="P26" s="116"/>
      <c r="Q26" s="116"/>
      <c r="R26" s="117"/>
      <c r="S26" s="127"/>
      <c r="T26" s="113"/>
      <c r="U26" s="113"/>
      <c r="V26" s="113"/>
      <c r="W26" s="112" t="s">
        <v>10</v>
      </c>
      <c r="X26" s="112"/>
      <c r="Y26" s="113"/>
      <c r="Z26" s="113"/>
      <c r="AA26" s="128"/>
    </row>
    <row r="27" spans="1:27" ht="15.75" thickBot="1" x14ac:dyDescent="0.3"/>
  </sheetData>
  <mergeCells count="57">
    <mergeCell ref="W26:X26"/>
    <mergeCell ref="Y26:AA26"/>
    <mergeCell ref="A26:E26"/>
    <mergeCell ref="F26:I26"/>
    <mergeCell ref="J26:K26"/>
    <mergeCell ref="L26:N26"/>
    <mergeCell ref="O26:R26"/>
    <mergeCell ref="S26:V26"/>
    <mergeCell ref="W25:X25"/>
    <mergeCell ref="Y25:AA25"/>
    <mergeCell ref="A25:E25"/>
    <mergeCell ref="F25:I25"/>
    <mergeCell ref="J25:K25"/>
    <mergeCell ref="L25:N25"/>
    <mergeCell ref="O25:R25"/>
    <mergeCell ref="S25:V25"/>
    <mergeCell ref="A24:I24"/>
    <mergeCell ref="A21:I21"/>
    <mergeCell ref="A22:I22"/>
    <mergeCell ref="A23:I23"/>
    <mergeCell ref="A7:I9"/>
    <mergeCell ref="A14:C16"/>
    <mergeCell ref="A17:C19"/>
    <mergeCell ref="A20:I20"/>
    <mergeCell ref="D14:I14"/>
    <mergeCell ref="D15:I15"/>
    <mergeCell ref="D16:I16"/>
    <mergeCell ref="D17:I17"/>
    <mergeCell ref="D19:I19"/>
    <mergeCell ref="D18:I18"/>
    <mergeCell ref="J7:J9"/>
    <mergeCell ref="K7:AA7"/>
    <mergeCell ref="D11:I11"/>
    <mergeCell ref="D12:I12"/>
    <mergeCell ref="A10:I10"/>
    <mergeCell ref="A11:C13"/>
    <mergeCell ref="D13:I13"/>
    <mergeCell ref="A6:G6"/>
    <mergeCell ref="H6:N6"/>
    <mergeCell ref="T6:AA6"/>
    <mergeCell ref="A5:G5"/>
    <mergeCell ref="H5:N5"/>
    <mergeCell ref="O5:S5"/>
    <mergeCell ref="T5:AA5"/>
    <mergeCell ref="A3:G3"/>
    <mergeCell ref="H3:N3"/>
    <mergeCell ref="O3:S3"/>
    <mergeCell ref="T3:AA3"/>
    <mergeCell ref="A4:G4"/>
    <mergeCell ref="H4:N4"/>
    <mergeCell ref="O4:S4"/>
    <mergeCell ref="T4:AA4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8"/>
  <sheetViews>
    <sheetView view="pageBreakPreview" zoomScaleNormal="100" zoomScaleSheetLayoutView="100" workbookViewId="0">
      <selection activeCell="G5" sqref="G5:M5"/>
    </sheetView>
  </sheetViews>
  <sheetFormatPr defaultColWidth="9.140625" defaultRowHeight="15" x14ac:dyDescent="0.25"/>
  <cols>
    <col min="1" max="7" width="5.28515625" style="1" customWidth="1"/>
    <col min="8" max="8" width="6" style="1" customWidth="1"/>
    <col min="9" max="68" width="5.28515625" style="1" customWidth="1"/>
    <col min="69" max="16384" width="9.140625" style="1"/>
  </cols>
  <sheetData>
    <row r="1" spans="1:26" ht="17.25" thickTop="1" thickBo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/>
    </row>
    <row r="2" spans="1:26" ht="15.75" thickTop="1" x14ac:dyDescent="0.25">
      <c r="A2" s="85" t="s">
        <v>14</v>
      </c>
      <c r="B2" s="86"/>
      <c r="C2" s="86"/>
      <c r="D2" s="86"/>
      <c r="E2" s="86"/>
      <c r="F2" s="86"/>
      <c r="G2" s="88"/>
      <c r="H2" s="89"/>
      <c r="I2" s="89"/>
      <c r="J2" s="89"/>
      <c r="K2" s="89"/>
      <c r="L2" s="89"/>
      <c r="M2" s="90"/>
      <c r="N2" s="91" t="s">
        <v>0</v>
      </c>
      <c r="O2" s="86"/>
      <c r="P2" s="86"/>
      <c r="Q2" s="86"/>
      <c r="R2" s="87"/>
      <c r="S2" s="88">
        <f>'Phase 1 - Hand Skills'!T2</f>
        <v>0</v>
      </c>
      <c r="T2" s="89"/>
      <c r="U2" s="89"/>
      <c r="V2" s="89"/>
      <c r="W2" s="89"/>
      <c r="X2" s="89"/>
      <c r="Y2" s="89"/>
      <c r="Z2" s="90"/>
    </row>
    <row r="3" spans="1:26" x14ac:dyDescent="0.25">
      <c r="A3" s="75" t="s">
        <v>97</v>
      </c>
      <c r="B3" s="76"/>
      <c r="C3" s="76"/>
      <c r="D3" s="76"/>
      <c r="E3" s="76"/>
      <c r="F3" s="76"/>
      <c r="G3" s="78"/>
      <c r="H3" s="79"/>
      <c r="I3" s="79"/>
      <c r="J3" s="79"/>
      <c r="K3" s="79"/>
      <c r="L3" s="79"/>
      <c r="M3" s="80"/>
      <c r="N3" s="81" t="s">
        <v>1</v>
      </c>
      <c r="O3" s="76"/>
      <c r="P3" s="76"/>
      <c r="Q3" s="76"/>
      <c r="R3" s="77"/>
      <c r="S3" s="78">
        <f>'Phase 1 - Hand Skills'!T3</f>
        <v>0</v>
      </c>
      <c r="T3" s="79"/>
      <c r="U3" s="79"/>
      <c r="V3" s="79"/>
      <c r="W3" s="79"/>
      <c r="X3" s="79"/>
      <c r="Y3" s="79"/>
      <c r="Z3" s="80"/>
    </row>
    <row r="4" spans="1:26" x14ac:dyDescent="0.25">
      <c r="A4" s="75" t="s">
        <v>19</v>
      </c>
      <c r="B4" s="76"/>
      <c r="C4" s="76"/>
      <c r="D4" s="76"/>
      <c r="E4" s="76"/>
      <c r="F4" s="76"/>
      <c r="G4" s="78"/>
      <c r="H4" s="79"/>
      <c r="I4" s="79"/>
      <c r="J4" s="79"/>
      <c r="K4" s="79"/>
      <c r="L4" s="79"/>
      <c r="M4" s="80"/>
      <c r="N4" s="81" t="s">
        <v>2</v>
      </c>
      <c r="O4" s="76"/>
      <c r="P4" s="76"/>
      <c r="Q4" s="76"/>
      <c r="R4" s="77"/>
      <c r="S4" s="78">
        <f>'Phase 1 - Hand Skills'!T4</f>
        <v>0</v>
      </c>
      <c r="T4" s="79"/>
      <c r="U4" s="79"/>
      <c r="V4" s="79"/>
      <c r="W4" s="79"/>
      <c r="X4" s="79"/>
      <c r="Y4" s="79"/>
      <c r="Z4" s="80"/>
    </row>
    <row r="5" spans="1:26" x14ac:dyDescent="0.25">
      <c r="A5" s="75" t="s">
        <v>3</v>
      </c>
      <c r="B5" s="76"/>
      <c r="C5" s="76"/>
      <c r="D5" s="76"/>
      <c r="E5" s="76"/>
      <c r="F5" s="76"/>
      <c r="G5" s="78"/>
      <c r="H5" s="79"/>
      <c r="I5" s="79"/>
      <c r="J5" s="79"/>
      <c r="K5" s="79"/>
      <c r="L5" s="79"/>
      <c r="M5" s="80"/>
      <c r="N5" s="81" t="s">
        <v>4</v>
      </c>
      <c r="O5" s="76"/>
      <c r="P5" s="76"/>
      <c r="Q5" s="76"/>
      <c r="R5" s="77"/>
      <c r="S5" s="78"/>
      <c r="T5" s="79"/>
      <c r="U5" s="79"/>
      <c r="V5" s="79"/>
      <c r="W5" s="79"/>
      <c r="X5" s="79"/>
      <c r="Y5" s="79"/>
      <c r="Z5" s="80"/>
    </row>
    <row r="6" spans="1:26" ht="15.75" thickBot="1" x14ac:dyDescent="0.3">
      <c r="A6" s="95" t="s">
        <v>52</v>
      </c>
      <c r="B6" s="96"/>
      <c r="C6" s="96"/>
      <c r="D6" s="96"/>
      <c r="E6" s="96"/>
      <c r="F6" s="96"/>
      <c r="G6" s="98"/>
      <c r="H6" s="99"/>
      <c r="I6" s="99"/>
      <c r="J6" s="99"/>
      <c r="K6" s="99"/>
      <c r="L6" s="99"/>
      <c r="M6" s="100"/>
      <c r="N6" s="16" t="s">
        <v>15</v>
      </c>
      <c r="O6" s="17"/>
      <c r="P6" s="17"/>
      <c r="Q6" s="17"/>
      <c r="R6" s="18"/>
      <c r="S6" s="98"/>
      <c r="T6" s="99"/>
      <c r="U6" s="99"/>
      <c r="V6" s="99"/>
      <c r="W6" s="99"/>
      <c r="X6" s="99"/>
      <c r="Y6" s="99"/>
      <c r="Z6" s="100"/>
    </row>
    <row r="7" spans="1:26" ht="16.5" customHeight="1" thickTop="1" thickBot="1" x14ac:dyDescent="0.3">
      <c r="A7" s="101" t="s">
        <v>5</v>
      </c>
      <c r="B7" s="102"/>
      <c r="C7" s="102"/>
      <c r="D7" s="102"/>
      <c r="E7" s="102"/>
      <c r="F7" s="102"/>
      <c r="G7" s="102"/>
      <c r="H7" s="103"/>
      <c r="I7" s="198" t="s">
        <v>6</v>
      </c>
      <c r="J7" s="110" t="s">
        <v>7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26" ht="111.75" customHeight="1" thickTop="1" x14ac:dyDescent="0.25">
      <c r="A8" s="104"/>
      <c r="B8" s="105"/>
      <c r="C8" s="105"/>
      <c r="D8" s="105"/>
      <c r="E8" s="105"/>
      <c r="F8" s="105"/>
      <c r="G8" s="105"/>
      <c r="H8" s="106"/>
      <c r="I8" s="199"/>
      <c r="J8" s="13">
        <f>'Phase 1 - Hand Skills'!K8</f>
        <v>0</v>
      </c>
      <c r="K8" s="14">
        <f>'Phase 1 - Hand Skills'!L8</f>
        <v>0</v>
      </c>
      <c r="L8" s="14">
        <f>'Phase 1 - Hand Skills'!M8</f>
        <v>0</v>
      </c>
      <c r="M8" s="14">
        <f>'Phase 1 - Hand Skills'!N8</f>
        <v>0</v>
      </c>
      <c r="N8" s="14">
        <f>'Phase 1 - Hand Skills'!O8</f>
        <v>0</v>
      </c>
      <c r="O8" s="14">
        <f>'Phase 1 - Hand Skills'!P8</f>
        <v>0</v>
      </c>
      <c r="P8" s="14">
        <f>'Phase 1 - Hand Skills'!Q8</f>
        <v>0</v>
      </c>
      <c r="Q8" s="14">
        <f>'Phase 1 - Hand Skills'!R8</f>
        <v>0</v>
      </c>
      <c r="R8" s="14">
        <f>'Phase 1 - Hand Skills'!S8</f>
        <v>0</v>
      </c>
      <c r="S8" s="14">
        <f>'Phase 1 - Hand Skills'!T8</f>
        <v>0</v>
      </c>
      <c r="T8" s="14">
        <f>'Phase 1 - Hand Skills'!U8</f>
        <v>0</v>
      </c>
      <c r="U8" s="14">
        <f>'Phase 1 - Hand Skills'!V8</f>
        <v>0</v>
      </c>
      <c r="V8" s="14">
        <f>'Phase 1 - Hand Skills'!W8</f>
        <v>0</v>
      </c>
      <c r="W8" s="14">
        <f>'Phase 1 - Hand Skills'!X8</f>
        <v>0</v>
      </c>
      <c r="X8" s="14">
        <f>'Phase 1 - Hand Skills'!Y8</f>
        <v>0</v>
      </c>
      <c r="Y8" s="14">
        <f>'Phase 1 - Hand Skills'!Z8</f>
        <v>0</v>
      </c>
      <c r="Z8" s="15">
        <f>'Phase 1 - Hand Skills'!AA8</f>
        <v>0</v>
      </c>
    </row>
    <row r="9" spans="1:26" ht="15.75" customHeight="1" thickBot="1" x14ac:dyDescent="0.3">
      <c r="A9" s="176"/>
      <c r="B9" s="177"/>
      <c r="C9" s="177"/>
      <c r="D9" s="177"/>
      <c r="E9" s="177"/>
      <c r="F9" s="177"/>
      <c r="G9" s="177"/>
      <c r="H9" s="178"/>
      <c r="I9" s="200"/>
      <c r="J9" s="2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19">
        <v>17</v>
      </c>
    </row>
    <row r="10" spans="1:26" ht="18" customHeight="1" x14ac:dyDescent="0.25">
      <c r="A10" s="189" t="s">
        <v>24</v>
      </c>
      <c r="B10" s="190"/>
      <c r="C10" s="192" t="s">
        <v>56</v>
      </c>
      <c r="D10" s="193"/>
      <c r="E10" s="193"/>
      <c r="F10" s="193"/>
      <c r="G10" s="193"/>
      <c r="H10" s="194"/>
      <c r="I10" s="12">
        <v>5</v>
      </c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18" customHeight="1" x14ac:dyDescent="0.25">
      <c r="A11" s="191"/>
      <c r="B11" s="187"/>
      <c r="C11" s="188" t="s">
        <v>57</v>
      </c>
      <c r="D11" s="181"/>
      <c r="E11" s="181"/>
      <c r="F11" s="181"/>
      <c r="G11" s="181"/>
      <c r="H11" s="182"/>
      <c r="I11" s="12">
        <v>5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 x14ac:dyDescent="0.25">
      <c r="A12" s="191"/>
      <c r="B12" s="187"/>
      <c r="C12" s="188" t="s">
        <v>58</v>
      </c>
      <c r="D12" s="181"/>
      <c r="E12" s="181"/>
      <c r="F12" s="181"/>
      <c r="G12" s="181"/>
      <c r="H12" s="182"/>
      <c r="I12" s="12">
        <v>5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8" customHeight="1" x14ac:dyDescent="0.25">
      <c r="A13" s="191"/>
      <c r="B13" s="187"/>
      <c r="C13" s="188" t="s">
        <v>59</v>
      </c>
      <c r="D13" s="181"/>
      <c r="E13" s="181"/>
      <c r="F13" s="181"/>
      <c r="G13" s="181"/>
      <c r="H13" s="182"/>
      <c r="I13" s="12">
        <v>5</v>
      </c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8" customHeight="1" x14ac:dyDescent="0.25">
      <c r="A14" s="191"/>
      <c r="B14" s="187"/>
      <c r="C14" s="188" t="s">
        <v>60</v>
      </c>
      <c r="D14" s="181"/>
      <c r="E14" s="181"/>
      <c r="F14" s="181"/>
      <c r="G14" s="181"/>
      <c r="H14" s="182"/>
      <c r="I14" s="12">
        <v>5</v>
      </c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8" customHeight="1" x14ac:dyDescent="0.25">
      <c r="A15" s="191"/>
      <c r="B15" s="187"/>
      <c r="C15" s="188" t="s">
        <v>61</v>
      </c>
      <c r="D15" s="181"/>
      <c r="E15" s="181"/>
      <c r="F15" s="181"/>
      <c r="G15" s="181"/>
      <c r="H15" s="182"/>
      <c r="I15" s="8">
        <v>5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spans="1:26" ht="18" customHeight="1" x14ac:dyDescent="0.25">
      <c r="A16" s="186" t="s">
        <v>22</v>
      </c>
      <c r="B16" s="187" t="s">
        <v>54</v>
      </c>
      <c r="C16" s="187"/>
      <c r="D16" s="188" t="s">
        <v>62</v>
      </c>
      <c r="E16" s="181"/>
      <c r="F16" s="181"/>
      <c r="G16" s="181"/>
      <c r="H16" s="182"/>
      <c r="I16" s="8">
        <v>5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26" ht="18" customHeight="1" x14ac:dyDescent="0.25">
      <c r="A17" s="186"/>
      <c r="B17" s="187"/>
      <c r="C17" s="187"/>
      <c r="D17" s="188" t="s">
        <v>63</v>
      </c>
      <c r="E17" s="181"/>
      <c r="F17" s="181"/>
      <c r="G17" s="181"/>
      <c r="H17" s="182"/>
      <c r="I17" s="8">
        <v>5</v>
      </c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spans="1:26" ht="18" customHeight="1" x14ac:dyDescent="0.25">
      <c r="A18" s="186"/>
      <c r="B18" s="187" t="s">
        <v>55</v>
      </c>
      <c r="C18" s="187"/>
      <c r="D18" s="188" t="s">
        <v>64</v>
      </c>
      <c r="E18" s="181"/>
      <c r="F18" s="181"/>
      <c r="G18" s="181"/>
      <c r="H18" s="182"/>
      <c r="I18" s="8">
        <v>5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ht="18" customHeight="1" x14ac:dyDescent="0.25">
      <c r="A19" s="186"/>
      <c r="B19" s="187"/>
      <c r="C19" s="187"/>
      <c r="D19" s="188" t="s">
        <v>65</v>
      </c>
      <c r="E19" s="181"/>
      <c r="F19" s="181"/>
      <c r="G19" s="181"/>
      <c r="H19" s="182"/>
      <c r="I19" s="8">
        <v>5</v>
      </c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</row>
    <row r="20" spans="1:26" ht="18" customHeight="1" x14ac:dyDescent="0.25">
      <c r="A20" s="180" t="s">
        <v>66</v>
      </c>
      <c r="B20" s="181"/>
      <c r="C20" s="181"/>
      <c r="D20" s="181"/>
      <c r="E20" s="181"/>
      <c r="F20" s="181"/>
      <c r="G20" s="181"/>
      <c r="H20" s="182"/>
      <c r="I20" s="8">
        <v>5</v>
      </c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</row>
    <row r="21" spans="1:26" ht="18" customHeight="1" x14ac:dyDescent="0.25">
      <c r="A21" s="180" t="s">
        <v>67</v>
      </c>
      <c r="B21" s="181"/>
      <c r="C21" s="181"/>
      <c r="D21" s="181"/>
      <c r="E21" s="181"/>
      <c r="F21" s="181"/>
      <c r="G21" s="181"/>
      <c r="H21" s="182"/>
      <c r="I21" s="8">
        <v>5</v>
      </c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spans="1:26" ht="18" customHeight="1" x14ac:dyDescent="0.25">
      <c r="A22" s="180" t="s">
        <v>68</v>
      </c>
      <c r="B22" s="181"/>
      <c r="C22" s="181"/>
      <c r="D22" s="181"/>
      <c r="E22" s="181"/>
      <c r="F22" s="181"/>
      <c r="G22" s="181"/>
      <c r="H22" s="182"/>
      <c r="I22" s="8">
        <v>5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</row>
    <row r="23" spans="1:26" ht="18" customHeight="1" thickBot="1" x14ac:dyDescent="0.3">
      <c r="A23" s="183" t="s">
        <v>48</v>
      </c>
      <c r="B23" s="184"/>
      <c r="C23" s="184"/>
      <c r="D23" s="184"/>
      <c r="E23" s="184"/>
      <c r="F23" s="184"/>
      <c r="G23" s="184"/>
      <c r="H23" s="185"/>
      <c r="I23" s="39">
        <v>5</v>
      </c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</row>
    <row r="24" spans="1:26" ht="22.5" customHeight="1" thickTop="1" x14ac:dyDescent="0.25">
      <c r="A24" s="195" t="s">
        <v>51</v>
      </c>
      <c r="B24" s="196"/>
      <c r="C24" s="196"/>
      <c r="D24" s="196"/>
      <c r="E24" s="196"/>
      <c r="F24" s="196"/>
      <c r="G24" s="196"/>
      <c r="H24" s="197"/>
      <c r="I24" s="62">
        <f>SUM(I10:I23)</f>
        <v>70</v>
      </c>
      <c r="J24" s="269">
        <f t="shared" ref="J24:Z24" si="0">SUM(J10:J23)</f>
        <v>0</v>
      </c>
      <c r="K24" s="269">
        <f t="shared" si="0"/>
        <v>0</v>
      </c>
      <c r="L24" s="269">
        <f t="shared" si="0"/>
        <v>0</v>
      </c>
      <c r="M24" s="269">
        <f t="shared" si="0"/>
        <v>0</v>
      </c>
      <c r="N24" s="269">
        <f t="shared" si="0"/>
        <v>0</v>
      </c>
      <c r="O24" s="269">
        <f t="shared" si="0"/>
        <v>0</v>
      </c>
      <c r="P24" s="269">
        <f t="shared" si="0"/>
        <v>0</v>
      </c>
      <c r="Q24" s="269">
        <f t="shared" si="0"/>
        <v>0</v>
      </c>
      <c r="R24" s="269">
        <f t="shared" si="0"/>
        <v>0</v>
      </c>
      <c r="S24" s="269">
        <f t="shared" si="0"/>
        <v>0</v>
      </c>
      <c r="T24" s="269">
        <f t="shared" si="0"/>
        <v>0</v>
      </c>
      <c r="U24" s="269">
        <f t="shared" si="0"/>
        <v>0</v>
      </c>
      <c r="V24" s="269">
        <f t="shared" si="0"/>
        <v>0</v>
      </c>
      <c r="W24" s="269">
        <f t="shared" si="0"/>
        <v>0</v>
      </c>
      <c r="X24" s="269">
        <f t="shared" si="0"/>
        <v>0</v>
      </c>
      <c r="Y24" s="269">
        <f t="shared" si="0"/>
        <v>0</v>
      </c>
      <c r="Z24" s="270">
        <f t="shared" si="0"/>
        <v>0</v>
      </c>
    </row>
    <row r="25" spans="1:26" ht="26.25" customHeight="1" thickBot="1" x14ac:dyDescent="0.3">
      <c r="A25" s="118" t="s">
        <v>69</v>
      </c>
      <c r="B25" s="119"/>
      <c r="C25" s="119"/>
      <c r="D25" s="119"/>
      <c r="E25" s="119"/>
      <c r="F25" s="119"/>
      <c r="G25" s="119"/>
      <c r="H25" s="120"/>
      <c r="I25" s="61">
        <f>I24/70*50</f>
        <v>50</v>
      </c>
      <c r="J25" s="67">
        <f t="shared" ref="J25:Z25" si="1">J24/70*50</f>
        <v>0</v>
      </c>
      <c r="K25" s="67">
        <f t="shared" si="1"/>
        <v>0</v>
      </c>
      <c r="L25" s="67">
        <f t="shared" si="1"/>
        <v>0</v>
      </c>
      <c r="M25" s="67">
        <f t="shared" si="1"/>
        <v>0</v>
      </c>
      <c r="N25" s="67">
        <f t="shared" si="1"/>
        <v>0</v>
      </c>
      <c r="O25" s="67">
        <f t="shared" si="1"/>
        <v>0</v>
      </c>
      <c r="P25" s="67">
        <f t="shared" si="1"/>
        <v>0</v>
      </c>
      <c r="Q25" s="67">
        <f t="shared" si="1"/>
        <v>0</v>
      </c>
      <c r="R25" s="67">
        <f t="shared" si="1"/>
        <v>0</v>
      </c>
      <c r="S25" s="67">
        <f t="shared" si="1"/>
        <v>0</v>
      </c>
      <c r="T25" s="67">
        <f t="shared" si="1"/>
        <v>0</v>
      </c>
      <c r="U25" s="67">
        <f t="shared" si="1"/>
        <v>0</v>
      </c>
      <c r="V25" s="67">
        <f t="shared" si="1"/>
        <v>0</v>
      </c>
      <c r="W25" s="67">
        <f t="shared" si="1"/>
        <v>0</v>
      </c>
      <c r="X25" s="67">
        <f t="shared" si="1"/>
        <v>0</v>
      </c>
      <c r="Y25" s="67">
        <f t="shared" si="1"/>
        <v>0</v>
      </c>
      <c r="Z25" s="68">
        <f t="shared" si="1"/>
        <v>0</v>
      </c>
    </row>
    <row r="26" spans="1:26" ht="54" customHeight="1" thickTop="1" thickBot="1" x14ac:dyDescent="0.3">
      <c r="A26" s="121" t="s">
        <v>9</v>
      </c>
      <c r="B26" s="122"/>
      <c r="C26" s="122"/>
      <c r="D26" s="122"/>
      <c r="E26" s="123"/>
      <c r="F26" s="124"/>
      <c r="G26" s="125"/>
      <c r="H26" s="125"/>
      <c r="I26" s="126" t="s">
        <v>10</v>
      </c>
      <c r="J26" s="126"/>
      <c r="K26" s="125"/>
      <c r="L26" s="125"/>
      <c r="M26" s="141"/>
      <c r="N26" s="142" t="s">
        <v>11</v>
      </c>
      <c r="O26" s="143"/>
      <c r="P26" s="143"/>
      <c r="Q26" s="144"/>
      <c r="R26" s="145"/>
      <c r="S26" s="125"/>
      <c r="T26" s="125"/>
      <c r="U26" s="125"/>
      <c r="V26" s="126" t="s">
        <v>10</v>
      </c>
      <c r="W26" s="126"/>
      <c r="X26" s="125"/>
      <c r="Y26" s="125"/>
      <c r="Z26" s="146"/>
    </row>
    <row r="27" spans="1:26" ht="51.75" customHeight="1" thickTop="1" thickBot="1" x14ac:dyDescent="0.3">
      <c r="A27" s="147" t="s">
        <v>12</v>
      </c>
      <c r="B27" s="148"/>
      <c r="C27" s="148"/>
      <c r="D27" s="148"/>
      <c r="E27" s="149"/>
      <c r="F27" s="150"/>
      <c r="G27" s="113"/>
      <c r="H27" s="113"/>
      <c r="I27" s="112" t="s">
        <v>10</v>
      </c>
      <c r="J27" s="112"/>
      <c r="K27" s="113"/>
      <c r="L27" s="113"/>
      <c r="M27" s="114"/>
      <c r="N27" s="115" t="s">
        <v>13</v>
      </c>
      <c r="O27" s="116"/>
      <c r="P27" s="116"/>
      <c r="Q27" s="117"/>
      <c r="R27" s="127"/>
      <c r="S27" s="113"/>
      <c r="T27" s="113"/>
      <c r="U27" s="113"/>
      <c r="V27" s="112" t="s">
        <v>10</v>
      </c>
      <c r="W27" s="112"/>
      <c r="X27" s="113"/>
      <c r="Y27" s="113"/>
      <c r="Z27" s="128"/>
    </row>
    <row r="28" spans="1:26" ht="15.75" thickTop="1" x14ac:dyDescent="0.25"/>
  </sheetData>
  <mergeCells count="59">
    <mergeCell ref="A3:F3"/>
    <mergeCell ref="G3:M3"/>
    <mergeCell ref="N3:R3"/>
    <mergeCell ref="S3:Z3"/>
    <mergeCell ref="A1:Z1"/>
    <mergeCell ref="A2:F2"/>
    <mergeCell ref="G2:M2"/>
    <mergeCell ref="N2:R2"/>
    <mergeCell ref="S2:Z2"/>
    <mergeCell ref="A4:F4"/>
    <mergeCell ref="G4:M4"/>
    <mergeCell ref="N4:R4"/>
    <mergeCell ref="S4:Z4"/>
    <mergeCell ref="A5:F5"/>
    <mergeCell ref="G5:M5"/>
    <mergeCell ref="N5:R5"/>
    <mergeCell ref="S5:Z5"/>
    <mergeCell ref="A6:F6"/>
    <mergeCell ref="G6:M6"/>
    <mergeCell ref="S6:Z6"/>
    <mergeCell ref="A7:H9"/>
    <mergeCell ref="I7:I9"/>
    <mergeCell ref="J7:Z7"/>
    <mergeCell ref="A24:H24"/>
    <mergeCell ref="A25:H25"/>
    <mergeCell ref="A26:E26"/>
    <mergeCell ref="F26:H26"/>
    <mergeCell ref="I26:J26"/>
    <mergeCell ref="A27:E27"/>
    <mergeCell ref="F27:H27"/>
    <mergeCell ref="I27:J27"/>
    <mergeCell ref="K27:M27"/>
    <mergeCell ref="N27:Q27"/>
    <mergeCell ref="R27:U27"/>
    <mergeCell ref="V27:W27"/>
    <mergeCell ref="X27:Z27"/>
    <mergeCell ref="K26:M26"/>
    <mergeCell ref="N26:Q26"/>
    <mergeCell ref="R26:U26"/>
    <mergeCell ref="V26:W26"/>
    <mergeCell ref="X26:Z26"/>
    <mergeCell ref="A10:B15"/>
    <mergeCell ref="C10:H10"/>
    <mergeCell ref="C11:H11"/>
    <mergeCell ref="C12:H12"/>
    <mergeCell ref="C13:H13"/>
    <mergeCell ref="C14:H14"/>
    <mergeCell ref="C15:H15"/>
    <mergeCell ref="A20:H20"/>
    <mergeCell ref="A21:H21"/>
    <mergeCell ref="A22:H22"/>
    <mergeCell ref="A23:H23"/>
    <mergeCell ref="A16:A19"/>
    <mergeCell ref="B16:C17"/>
    <mergeCell ref="B18:C19"/>
    <mergeCell ref="D16:H16"/>
    <mergeCell ref="D17:H17"/>
    <mergeCell ref="D18:H18"/>
    <mergeCell ref="D19:H19"/>
  </mergeCells>
  <pageMargins left="0.23622047244094491" right="0.23622047244094491" top="0.74803149606299213" bottom="0.74803149606299213" header="0" footer="0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2"/>
  <sheetViews>
    <sheetView view="pageBreakPreview" zoomScaleNormal="100" zoomScaleSheetLayoutView="100" workbookViewId="0">
      <selection activeCell="A3" sqref="A3:G3"/>
    </sheetView>
  </sheetViews>
  <sheetFormatPr defaultColWidth="9.140625" defaultRowHeight="15" x14ac:dyDescent="0.25"/>
  <cols>
    <col min="1" max="63" width="5.28515625" style="1" customWidth="1"/>
    <col min="64" max="16384" width="9.140625" style="1"/>
  </cols>
  <sheetData>
    <row r="1" spans="1:27" ht="17.25" thickTop="1" thickBo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27" ht="15.75" thickTop="1" x14ac:dyDescent="0.25">
      <c r="A2" s="85" t="s">
        <v>14</v>
      </c>
      <c r="B2" s="86"/>
      <c r="C2" s="86"/>
      <c r="D2" s="86"/>
      <c r="E2" s="86"/>
      <c r="F2" s="86"/>
      <c r="G2" s="87"/>
      <c r="H2" s="88"/>
      <c r="I2" s="89"/>
      <c r="J2" s="89"/>
      <c r="K2" s="89"/>
      <c r="L2" s="89"/>
      <c r="M2" s="89"/>
      <c r="N2" s="90"/>
      <c r="O2" s="91" t="s">
        <v>0</v>
      </c>
      <c r="P2" s="86"/>
      <c r="Q2" s="86"/>
      <c r="R2" s="86"/>
      <c r="S2" s="87"/>
      <c r="T2" s="88">
        <f>'Phase 1 - Hand Skills'!T2</f>
        <v>0</v>
      </c>
      <c r="U2" s="89"/>
      <c r="V2" s="89"/>
      <c r="W2" s="89"/>
      <c r="X2" s="89"/>
      <c r="Y2" s="89"/>
      <c r="Z2" s="89"/>
      <c r="AA2" s="90"/>
    </row>
    <row r="3" spans="1:27" x14ac:dyDescent="0.25">
      <c r="A3" s="75" t="s">
        <v>97</v>
      </c>
      <c r="B3" s="76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80"/>
      <c r="O3" s="81" t="s">
        <v>1</v>
      </c>
      <c r="P3" s="76"/>
      <c r="Q3" s="76"/>
      <c r="R3" s="76"/>
      <c r="S3" s="77"/>
      <c r="T3" s="78">
        <f>'Phase 1 - Hand Skills'!T3</f>
        <v>0</v>
      </c>
      <c r="U3" s="79"/>
      <c r="V3" s="79"/>
      <c r="W3" s="79"/>
      <c r="X3" s="79"/>
      <c r="Y3" s="79"/>
      <c r="Z3" s="79"/>
      <c r="AA3" s="80"/>
    </row>
    <row r="4" spans="1:27" x14ac:dyDescent="0.25">
      <c r="A4" s="75" t="s">
        <v>19</v>
      </c>
      <c r="B4" s="76"/>
      <c r="C4" s="76"/>
      <c r="D4" s="76"/>
      <c r="E4" s="76"/>
      <c r="F4" s="76"/>
      <c r="G4" s="77"/>
      <c r="H4" s="78"/>
      <c r="I4" s="79"/>
      <c r="J4" s="79"/>
      <c r="K4" s="79"/>
      <c r="L4" s="79"/>
      <c r="M4" s="79"/>
      <c r="N4" s="80"/>
      <c r="O4" s="81" t="s">
        <v>2</v>
      </c>
      <c r="P4" s="76"/>
      <c r="Q4" s="76"/>
      <c r="R4" s="76"/>
      <c r="S4" s="77"/>
      <c r="T4" s="78">
        <f>'Phase 1 - Hand Skills'!T4</f>
        <v>0</v>
      </c>
      <c r="U4" s="79"/>
      <c r="V4" s="79"/>
      <c r="W4" s="79"/>
      <c r="X4" s="79"/>
      <c r="Y4" s="79"/>
      <c r="Z4" s="79"/>
      <c r="AA4" s="80"/>
    </row>
    <row r="5" spans="1:27" x14ac:dyDescent="0.25">
      <c r="A5" s="75" t="s">
        <v>3</v>
      </c>
      <c r="B5" s="76"/>
      <c r="C5" s="76"/>
      <c r="D5" s="76"/>
      <c r="E5" s="76"/>
      <c r="F5" s="76"/>
      <c r="G5" s="77"/>
      <c r="H5" s="78"/>
      <c r="I5" s="79"/>
      <c r="J5" s="79"/>
      <c r="K5" s="79"/>
      <c r="L5" s="79"/>
      <c r="M5" s="79"/>
      <c r="N5" s="80"/>
      <c r="O5" s="81" t="s">
        <v>4</v>
      </c>
      <c r="P5" s="76"/>
      <c r="Q5" s="76"/>
      <c r="R5" s="76"/>
      <c r="S5" s="77"/>
      <c r="T5" s="78"/>
      <c r="U5" s="79"/>
      <c r="V5" s="79"/>
      <c r="W5" s="79"/>
      <c r="X5" s="79"/>
      <c r="Y5" s="79"/>
      <c r="Z5" s="79"/>
      <c r="AA5" s="80"/>
    </row>
    <row r="6" spans="1:27" ht="15.75" thickBot="1" x14ac:dyDescent="0.3">
      <c r="A6" s="95" t="s">
        <v>53</v>
      </c>
      <c r="B6" s="96"/>
      <c r="C6" s="96"/>
      <c r="D6" s="96"/>
      <c r="E6" s="96"/>
      <c r="F6" s="96"/>
      <c r="G6" s="97"/>
      <c r="H6" s="98"/>
      <c r="I6" s="99"/>
      <c r="J6" s="99"/>
      <c r="K6" s="99"/>
      <c r="L6" s="99"/>
      <c r="M6" s="99"/>
      <c r="N6" s="100"/>
      <c r="O6" s="16" t="s">
        <v>15</v>
      </c>
      <c r="P6" s="17"/>
      <c r="Q6" s="17"/>
      <c r="R6" s="17"/>
      <c r="S6" s="18"/>
      <c r="T6" s="98"/>
      <c r="U6" s="99"/>
      <c r="V6" s="99"/>
      <c r="W6" s="99"/>
      <c r="X6" s="99"/>
      <c r="Y6" s="99"/>
      <c r="Z6" s="99"/>
      <c r="AA6" s="100"/>
    </row>
    <row r="7" spans="1:27" ht="16.5" customHeight="1" thickTop="1" thickBot="1" x14ac:dyDescent="0.3">
      <c r="A7" s="101" t="s">
        <v>5</v>
      </c>
      <c r="B7" s="102"/>
      <c r="C7" s="102"/>
      <c r="D7" s="102"/>
      <c r="E7" s="102"/>
      <c r="F7" s="102"/>
      <c r="G7" s="102"/>
      <c r="H7" s="102"/>
      <c r="I7" s="103"/>
      <c r="J7" s="198" t="s">
        <v>6</v>
      </c>
      <c r="K7" s="110" t="s">
        <v>7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</row>
    <row r="8" spans="1:27" ht="111.75" customHeight="1" thickTop="1" x14ac:dyDescent="0.25">
      <c r="A8" s="104"/>
      <c r="B8" s="105"/>
      <c r="C8" s="105"/>
      <c r="D8" s="105"/>
      <c r="E8" s="105"/>
      <c r="F8" s="105"/>
      <c r="G8" s="105"/>
      <c r="H8" s="105"/>
      <c r="I8" s="106"/>
      <c r="J8" s="199"/>
      <c r="K8" s="13">
        <f>'Phase 1 - Hand Skills'!K8</f>
        <v>0</v>
      </c>
      <c r="L8" s="14">
        <f>'Phase 1 - Hand Skills'!L8</f>
        <v>0</v>
      </c>
      <c r="M8" s="14">
        <f>'Phase 1 - Hand Skills'!M8</f>
        <v>0</v>
      </c>
      <c r="N8" s="14">
        <f>'Phase 1 - Hand Skills'!N8</f>
        <v>0</v>
      </c>
      <c r="O8" s="14">
        <f>'Phase 1 - Hand Skills'!O8</f>
        <v>0</v>
      </c>
      <c r="P8" s="14">
        <f>'Phase 1 - Hand Skills'!P8</f>
        <v>0</v>
      </c>
      <c r="Q8" s="14">
        <f>'Phase 1 - Hand Skills'!Q8</f>
        <v>0</v>
      </c>
      <c r="R8" s="14">
        <f>'Phase 1 - Hand Skills'!R8</f>
        <v>0</v>
      </c>
      <c r="S8" s="14">
        <f>'Phase 1 - Hand Skills'!S8</f>
        <v>0</v>
      </c>
      <c r="T8" s="14">
        <f>'Phase 1 - Hand Skills'!T8</f>
        <v>0</v>
      </c>
      <c r="U8" s="14">
        <f>'Phase 1 - Hand Skills'!U8</f>
        <v>0</v>
      </c>
      <c r="V8" s="14">
        <f>'Phase 1 - Hand Skills'!V8</f>
        <v>0</v>
      </c>
      <c r="W8" s="14">
        <f>'Phase 1 - Hand Skills'!W8</f>
        <v>0</v>
      </c>
      <c r="X8" s="14">
        <f>'Phase 1 - Hand Skills'!X8</f>
        <v>0</v>
      </c>
      <c r="Y8" s="14">
        <f>'Phase 1 - Hand Skills'!Y8</f>
        <v>0</v>
      </c>
      <c r="Z8" s="14">
        <f>'Phase 1 - Hand Skills'!Z8</f>
        <v>0</v>
      </c>
      <c r="AA8" s="15">
        <f>'Phase 1 - Hand Skills'!AA8</f>
        <v>0</v>
      </c>
    </row>
    <row r="9" spans="1:27" ht="15.75" customHeight="1" thickBot="1" x14ac:dyDescent="0.3">
      <c r="A9" s="176"/>
      <c r="B9" s="177"/>
      <c r="C9" s="177"/>
      <c r="D9" s="177"/>
      <c r="E9" s="177"/>
      <c r="F9" s="177"/>
      <c r="G9" s="177"/>
      <c r="H9" s="177"/>
      <c r="I9" s="178"/>
      <c r="J9" s="200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18" customHeight="1" x14ac:dyDescent="0.25">
      <c r="A10" s="201" t="s">
        <v>70</v>
      </c>
      <c r="B10" s="193"/>
      <c r="C10" s="193"/>
      <c r="D10" s="193"/>
      <c r="E10" s="193"/>
      <c r="F10" s="193"/>
      <c r="G10" s="193"/>
      <c r="H10" s="193"/>
      <c r="I10" s="194"/>
      <c r="J10" s="4">
        <v>10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8" customHeight="1" x14ac:dyDescent="0.25">
      <c r="A11" s="155" t="s">
        <v>22</v>
      </c>
      <c r="B11" s="156"/>
      <c r="C11" s="157"/>
      <c r="D11" s="202" t="s">
        <v>71</v>
      </c>
      <c r="E11" s="203"/>
      <c r="F11" s="203"/>
      <c r="G11" s="203"/>
      <c r="H11" s="203"/>
      <c r="I11" s="188"/>
      <c r="J11" s="8">
        <v>5</v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</row>
    <row r="12" spans="1:27" ht="18" customHeight="1" x14ac:dyDescent="0.25">
      <c r="A12" s="158"/>
      <c r="B12" s="159"/>
      <c r="C12" s="160"/>
      <c r="D12" s="202" t="s">
        <v>72</v>
      </c>
      <c r="E12" s="203"/>
      <c r="F12" s="203"/>
      <c r="G12" s="203"/>
      <c r="H12" s="203"/>
      <c r="I12" s="188"/>
      <c r="J12" s="8">
        <v>5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18" customHeight="1" x14ac:dyDescent="0.25">
      <c r="A13" s="158"/>
      <c r="B13" s="159"/>
      <c r="C13" s="160"/>
      <c r="D13" s="205" t="s">
        <v>73</v>
      </c>
      <c r="E13" s="206"/>
      <c r="F13" s="206"/>
      <c r="G13" s="206"/>
      <c r="H13" s="206"/>
      <c r="I13" s="207"/>
      <c r="J13" s="8">
        <v>5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ht="18" customHeight="1" x14ac:dyDescent="0.25">
      <c r="A14" s="161"/>
      <c r="B14" s="162"/>
      <c r="C14" s="163"/>
      <c r="D14" s="202" t="s">
        <v>74</v>
      </c>
      <c r="E14" s="203"/>
      <c r="F14" s="203"/>
      <c r="G14" s="203"/>
      <c r="H14" s="203"/>
      <c r="I14" s="188"/>
      <c r="J14" s="8">
        <v>5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18" customHeight="1" x14ac:dyDescent="0.25">
      <c r="A15" s="155" t="s">
        <v>24</v>
      </c>
      <c r="B15" s="156"/>
      <c r="C15" s="157"/>
      <c r="D15" s="202" t="s">
        <v>75</v>
      </c>
      <c r="E15" s="203"/>
      <c r="F15" s="203"/>
      <c r="G15" s="203"/>
      <c r="H15" s="203"/>
      <c r="I15" s="188"/>
      <c r="J15" s="8">
        <v>5</v>
      </c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</row>
    <row r="16" spans="1:27" ht="18" customHeight="1" x14ac:dyDescent="0.25">
      <c r="A16" s="158"/>
      <c r="B16" s="159"/>
      <c r="C16" s="160"/>
      <c r="D16" s="204" t="s">
        <v>76</v>
      </c>
      <c r="E16" s="204"/>
      <c r="F16" s="204"/>
      <c r="G16" s="204"/>
      <c r="H16" s="204"/>
      <c r="I16" s="92"/>
      <c r="J16" s="8">
        <v>5</v>
      </c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ht="18" customHeight="1" x14ac:dyDescent="0.25">
      <c r="A17" s="158"/>
      <c r="B17" s="159"/>
      <c r="C17" s="160"/>
      <c r="D17" s="204" t="s">
        <v>77</v>
      </c>
      <c r="E17" s="204"/>
      <c r="F17" s="204"/>
      <c r="G17" s="204"/>
      <c r="H17" s="204"/>
      <c r="I17" s="92"/>
      <c r="J17" s="8">
        <v>5</v>
      </c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</row>
    <row r="18" spans="1:27" ht="18" customHeight="1" x14ac:dyDescent="0.25">
      <c r="A18" s="158"/>
      <c r="B18" s="159"/>
      <c r="C18" s="160"/>
      <c r="D18" s="203" t="s">
        <v>78</v>
      </c>
      <c r="E18" s="204"/>
      <c r="F18" s="204"/>
      <c r="G18" s="204"/>
      <c r="H18" s="204"/>
      <c r="I18" s="92"/>
      <c r="J18" s="8">
        <v>5</v>
      </c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</row>
    <row r="19" spans="1:27" ht="18" customHeight="1" x14ac:dyDescent="0.25">
      <c r="A19" s="158"/>
      <c r="B19" s="159"/>
      <c r="C19" s="160"/>
      <c r="D19" s="92" t="s">
        <v>79</v>
      </c>
      <c r="E19" s="93"/>
      <c r="F19" s="93"/>
      <c r="G19" s="93"/>
      <c r="H19" s="93"/>
      <c r="I19" s="151"/>
      <c r="J19" s="8">
        <v>5</v>
      </c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</row>
    <row r="20" spans="1:27" ht="18" customHeight="1" x14ac:dyDescent="0.25">
      <c r="A20" s="161"/>
      <c r="B20" s="162"/>
      <c r="C20" s="163"/>
      <c r="D20" s="204" t="s">
        <v>80</v>
      </c>
      <c r="E20" s="204"/>
      <c r="F20" s="204"/>
      <c r="G20" s="204"/>
      <c r="H20" s="204"/>
      <c r="I20" s="92"/>
      <c r="J20" s="8">
        <v>5</v>
      </c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8" customHeight="1" x14ac:dyDescent="0.25">
      <c r="A21" s="208" t="s">
        <v>81</v>
      </c>
      <c r="B21" s="209"/>
      <c r="C21" s="209"/>
      <c r="D21" s="209"/>
      <c r="E21" s="209"/>
      <c r="F21" s="209"/>
      <c r="G21" s="209"/>
      <c r="H21" s="209"/>
      <c r="I21" s="210"/>
      <c r="J21" s="8">
        <v>5</v>
      </c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ht="18" customHeight="1" x14ac:dyDescent="0.25">
      <c r="A22" s="208" t="s">
        <v>30</v>
      </c>
      <c r="B22" s="209"/>
      <c r="C22" s="209"/>
      <c r="D22" s="209"/>
      <c r="E22" s="209"/>
      <c r="F22" s="209"/>
      <c r="G22" s="209"/>
      <c r="H22" s="209"/>
      <c r="I22" s="210"/>
      <c r="J22" s="8">
        <v>5</v>
      </c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18" customHeight="1" x14ac:dyDescent="0.25">
      <c r="A23" s="208" t="s">
        <v>82</v>
      </c>
      <c r="B23" s="209"/>
      <c r="C23" s="209"/>
      <c r="D23" s="209"/>
      <c r="E23" s="209"/>
      <c r="F23" s="209"/>
      <c r="G23" s="209"/>
      <c r="H23" s="209"/>
      <c r="I23" s="210"/>
      <c r="J23" s="8">
        <v>5</v>
      </c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</row>
    <row r="24" spans="1:27" ht="18" customHeight="1" x14ac:dyDescent="0.25">
      <c r="A24" s="208" t="s">
        <v>48</v>
      </c>
      <c r="B24" s="209"/>
      <c r="C24" s="209"/>
      <c r="D24" s="209"/>
      <c r="E24" s="209"/>
      <c r="F24" s="209"/>
      <c r="G24" s="209"/>
      <c r="H24" s="209"/>
      <c r="I24" s="210"/>
      <c r="J24" s="8">
        <v>5</v>
      </c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</row>
    <row r="25" spans="1:27" ht="18" customHeight="1" x14ac:dyDescent="0.25">
      <c r="A25" s="208" t="s">
        <v>83</v>
      </c>
      <c r="B25" s="209"/>
      <c r="C25" s="209"/>
      <c r="D25" s="209"/>
      <c r="E25" s="209"/>
      <c r="F25" s="209"/>
      <c r="G25" s="209"/>
      <c r="H25" s="209"/>
      <c r="I25" s="210"/>
      <c r="J25" s="8">
        <v>5</v>
      </c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</row>
    <row r="26" spans="1:27" ht="18" customHeight="1" x14ac:dyDescent="0.25">
      <c r="A26" s="208" t="s">
        <v>84</v>
      </c>
      <c r="B26" s="209"/>
      <c r="C26" s="209"/>
      <c r="D26" s="209"/>
      <c r="E26" s="209"/>
      <c r="F26" s="209"/>
      <c r="G26" s="209"/>
      <c r="H26" s="209"/>
      <c r="I26" s="210"/>
      <c r="J26" s="8">
        <v>5</v>
      </c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1"/>
    </row>
    <row r="27" spans="1:27" ht="18" customHeight="1" x14ac:dyDescent="0.25">
      <c r="A27" s="208" t="s">
        <v>85</v>
      </c>
      <c r="B27" s="209"/>
      <c r="C27" s="209"/>
      <c r="D27" s="209"/>
      <c r="E27" s="209"/>
      <c r="F27" s="209"/>
      <c r="G27" s="209"/>
      <c r="H27" s="209"/>
      <c r="I27" s="210"/>
      <c r="J27" s="8">
        <v>5</v>
      </c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</row>
    <row r="28" spans="1:27" ht="18" customHeight="1" thickBot="1" x14ac:dyDescent="0.3">
      <c r="A28" s="211" t="s">
        <v>86</v>
      </c>
      <c r="B28" s="212"/>
      <c r="C28" s="212"/>
      <c r="D28" s="212"/>
      <c r="E28" s="212"/>
      <c r="F28" s="212"/>
      <c r="G28" s="212"/>
      <c r="H28" s="212"/>
      <c r="I28" s="213"/>
      <c r="J28" s="39">
        <v>5</v>
      </c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</row>
    <row r="29" spans="1:27" ht="26.25" customHeight="1" thickTop="1" thickBot="1" x14ac:dyDescent="0.3">
      <c r="A29" s="164" t="s">
        <v>8</v>
      </c>
      <c r="B29" s="165"/>
      <c r="C29" s="165"/>
      <c r="D29" s="165"/>
      <c r="E29" s="165"/>
      <c r="F29" s="165"/>
      <c r="G29" s="165"/>
      <c r="H29" s="165"/>
      <c r="I29" s="166"/>
      <c r="J29" s="60">
        <f>SUM(J10:J28)</f>
        <v>100</v>
      </c>
      <c r="K29" s="57">
        <f t="shared" ref="K29:AA29" si="0">SUM(K10:K28)</f>
        <v>0</v>
      </c>
      <c r="L29" s="58">
        <f t="shared" si="0"/>
        <v>0</v>
      </c>
      <c r="M29" s="58">
        <f t="shared" si="0"/>
        <v>0</v>
      </c>
      <c r="N29" s="58">
        <f t="shared" si="0"/>
        <v>0</v>
      </c>
      <c r="O29" s="58">
        <f t="shared" si="0"/>
        <v>0</v>
      </c>
      <c r="P29" s="58">
        <f t="shared" si="0"/>
        <v>0</v>
      </c>
      <c r="Q29" s="58">
        <f t="shared" si="0"/>
        <v>0</v>
      </c>
      <c r="R29" s="58">
        <f t="shared" si="0"/>
        <v>0</v>
      </c>
      <c r="S29" s="58">
        <f t="shared" si="0"/>
        <v>0</v>
      </c>
      <c r="T29" s="58">
        <f t="shared" si="0"/>
        <v>0</v>
      </c>
      <c r="U29" s="58">
        <f t="shared" si="0"/>
        <v>0</v>
      </c>
      <c r="V29" s="58">
        <f t="shared" si="0"/>
        <v>0</v>
      </c>
      <c r="W29" s="58">
        <f t="shared" si="0"/>
        <v>0</v>
      </c>
      <c r="X29" s="58">
        <f t="shared" si="0"/>
        <v>0</v>
      </c>
      <c r="Y29" s="58">
        <f t="shared" si="0"/>
        <v>0</v>
      </c>
      <c r="Z29" s="58">
        <f t="shared" si="0"/>
        <v>0</v>
      </c>
      <c r="AA29" s="59">
        <f t="shared" si="0"/>
        <v>0</v>
      </c>
    </row>
    <row r="30" spans="1:27" ht="51" customHeight="1" thickTop="1" thickBot="1" x14ac:dyDescent="0.3">
      <c r="A30" s="121" t="s">
        <v>9</v>
      </c>
      <c r="B30" s="122"/>
      <c r="C30" s="122"/>
      <c r="D30" s="122"/>
      <c r="E30" s="123"/>
      <c r="F30" s="124"/>
      <c r="G30" s="125"/>
      <c r="H30" s="125"/>
      <c r="I30" s="125"/>
      <c r="J30" s="126" t="s">
        <v>10</v>
      </c>
      <c r="K30" s="126"/>
      <c r="L30" s="125"/>
      <c r="M30" s="125"/>
      <c r="N30" s="141"/>
      <c r="O30" s="142" t="s">
        <v>11</v>
      </c>
      <c r="P30" s="143"/>
      <c r="Q30" s="143"/>
      <c r="R30" s="144"/>
      <c r="S30" s="145"/>
      <c r="T30" s="125"/>
      <c r="U30" s="125"/>
      <c r="V30" s="125"/>
      <c r="W30" s="126" t="s">
        <v>10</v>
      </c>
      <c r="X30" s="126"/>
      <c r="Y30" s="125"/>
      <c r="Z30" s="125"/>
      <c r="AA30" s="146"/>
    </row>
    <row r="31" spans="1:27" ht="46.5" customHeight="1" thickTop="1" thickBot="1" x14ac:dyDescent="0.3">
      <c r="A31" s="147" t="s">
        <v>12</v>
      </c>
      <c r="B31" s="148"/>
      <c r="C31" s="148"/>
      <c r="D31" s="148"/>
      <c r="E31" s="149"/>
      <c r="F31" s="150"/>
      <c r="G31" s="113"/>
      <c r="H31" s="113"/>
      <c r="I31" s="113"/>
      <c r="J31" s="112" t="s">
        <v>10</v>
      </c>
      <c r="K31" s="112"/>
      <c r="L31" s="113"/>
      <c r="M31" s="113"/>
      <c r="N31" s="114"/>
      <c r="O31" s="115" t="s">
        <v>13</v>
      </c>
      <c r="P31" s="116"/>
      <c r="Q31" s="116"/>
      <c r="R31" s="117"/>
      <c r="S31" s="127"/>
      <c r="T31" s="113"/>
      <c r="U31" s="113"/>
      <c r="V31" s="113"/>
      <c r="W31" s="112" t="s">
        <v>10</v>
      </c>
      <c r="X31" s="112"/>
      <c r="Y31" s="113"/>
      <c r="Z31" s="113"/>
      <c r="AA31" s="128"/>
    </row>
    <row r="32" spans="1:27" ht="15.75" thickTop="1" x14ac:dyDescent="0.25"/>
  </sheetData>
  <mergeCells count="61">
    <mergeCell ref="W31:X31"/>
    <mergeCell ref="Y31:AA31"/>
    <mergeCell ref="A31:E31"/>
    <mergeCell ref="F31:I31"/>
    <mergeCell ref="J31:K31"/>
    <mergeCell ref="L31:N31"/>
    <mergeCell ref="O31:R31"/>
    <mergeCell ref="S31:V31"/>
    <mergeCell ref="Y30:AA30"/>
    <mergeCell ref="A30:E30"/>
    <mergeCell ref="F30:I30"/>
    <mergeCell ref="J30:K30"/>
    <mergeCell ref="L30:N30"/>
    <mergeCell ref="O30:R30"/>
    <mergeCell ref="S30:V30"/>
    <mergeCell ref="A26:I26"/>
    <mergeCell ref="A27:I27"/>
    <mergeCell ref="A28:I28"/>
    <mergeCell ref="A29:I29"/>
    <mergeCell ref="W30:X30"/>
    <mergeCell ref="A21:I21"/>
    <mergeCell ref="A22:I22"/>
    <mergeCell ref="A23:I23"/>
    <mergeCell ref="A24:I24"/>
    <mergeCell ref="A25:I25"/>
    <mergeCell ref="D12:I12"/>
    <mergeCell ref="A11:C14"/>
    <mergeCell ref="D14:I14"/>
    <mergeCell ref="D15:I15"/>
    <mergeCell ref="A15:C20"/>
    <mergeCell ref="D16:I16"/>
    <mergeCell ref="D17:I17"/>
    <mergeCell ref="D18:I18"/>
    <mergeCell ref="D20:I20"/>
    <mergeCell ref="D13:I13"/>
    <mergeCell ref="D19:I19"/>
    <mergeCell ref="A7:I9"/>
    <mergeCell ref="J7:J9"/>
    <mergeCell ref="K7:AA7"/>
    <mergeCell ref="A10:I10"/>
    <mergeCell ref="D11:I11"/>
    <mergeCell ref="A6:G6"/>
    <mergeCell ref="H6:N6"/>
    <mergeCell ref="T6:AA6"/>
    <mergeCell ref="A5:G5"/>
    <mergeCell ref="H5:N5"/>
    <mergeCell ref="O5:S5"/>
    <mergeCell ref="T5:AA5"/>
    <mergeCell ref="A3:G3"/>
    <mergeCell ref="H3:N3"/>
    <mergeCell ref="O3:S3"/>
    <mergeCell ref="T3:AA3"/>
    <mergeCell ref="A4:G4"/>
    <mergeCell ref="H4:N4"/>
    <mergeCell ref="O4:S4"/>
    <mergeCell ref="T4:AA4"/>
    <mergeCell ref="A1:AA1"/>
    <mergeCell ref="A2:G2"/>
    <mergeCell ref="H2:N2"/>
    <mergeCell ref="O2:S2"/>
    <mergeCell ref="T2:AA2"/>
  </mergeCells>
  <pageMargins left="0.23622047244094491" right="0.23622047244094491" top="0" bottom="0" header="0" footer="0"/>
  <pageSetup paperSize="9" scale="83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BAC9-A513-4C45-840D-8455404AF35A}">
  <sheetPr>
    <pageSetUpPr fitToPage="1"/>
  </sheetPr>
  <dimension ref="A1:AD17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6.85546875" style="1" customWidth="1"/>
    <col min="11" max="69" width="5.28515625" style="1" customWidth="1"/>
    <col min="70" max="16384" width="9.140625" style="1"/>
  </cols>
  <sheetData>
    <row r="1" spans="1:30" ht="16.5" thickBot="1" x14ac:dyDescent="0.3">
      <c r="A1" s="219" t="s">
        <v>18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30" ht="15.75" thickTop="1" x14ac:dyDescent="0.25">
      <c r="A2" s="222" t="s">
        <v>35</v>
      </c>
      <c r="B2" s="86"/>
      <c r="C2" s="86"/>
      <c r="D2" s="86"/>
      <c r="E2" s="86"/>
      <c r="F2" s="86"/>
      <c r="G2" s="87"/>
      <c r="H2" s="223" t="s">
        <v>36</v>
      </c>
      <c r="I2" s="89"/>
      <c r="J2" s="89"/>
      <c r="K2" s="89"/>
      <c r="L2" s="89"/>
      <c r="M2" s="89"/>
      <c r="N2" s="90"/>
      <c r="O2" s="91" t="s">
        <v>0</v>
      </c>
      <c r="P2" s="86"/>
      <c r="Q2" s="86"/>
      <c r="R2" s="86"/>
      <c r="S2" s="87"/>
      <c r="T2" s="88">
        <f>'Phase 1 - Hand Skills'!T2</f>
        <v>0</v>
      </c>
      <c r="U2" s="89"/>
      <c r="V2" s="89"/>
      <c r="W2" s="89"/>
      <c r="X2" s="89"/>
      <c r="Y2" s="89"/>
      <c r="Z2" s="89"/>
      <c r="AA2" s="224"/>
    </row>
    <row r="3" spans="1:30" x14ac:dyDescent="0.25">
      <c r="A3" s="214" t="s">
        <v>37</v>
      </c>
      <c r="B3" s="76"/>
      <c r="C3" s="76"/>
      <c r="D3" s="76"/>
      <c r="E3" s="76"/>
      <c r="F3" s="76"/>
      <c r="G3" s="77"/>
      <c r="H3" s="215">
        <v>2024</v>
      </c>
      <c r="I3" s="216"/>
      <c r="J3" s="216"/>
      <c r="K3" s="216"/>
      <c r="L3" s="216"/>
      <c r="M3" s="216"/>
      <c r="N3" s="217"/>
      <c r="O3" s="81" t="s">
        <v>1</v>
      </c>
      <c r="P3" s="76"/>
      <c r="Q3" s="76"/>
      <c r="R3" s="76"/>
      <c r="S3" s="77"/>
      <c r="T3" s="78">
        <f>'Phase 1 - Hand Skills'!T3</f>
        <v>0</v>
      </c>
      <c r="U3" s="79"/>
      <c r="V3" s="79"/>
      <c r="W3" s="79"/>
      <c r="X3" s="79"/>
      <c r="Y3" s="79"/>
      <c r="Z3" s="79"/>
      <c r="AA3" s="218"/>
    </row>
    <row r="4" spans="1:30" x14ac:dyDescent="0.25">
      <c r="A4" s="214" t="s">
        <v>38</v>
      </c>
      <c r="B4" s="76"/>
      <c r="C4" s="76"/>
      <c r="D4" s="76"/>
      <c r="E4" s="76"/>
      <c r="F4" s="76"/>
      <c r="G4" s="77"/>
      <c r="H4" s="215">
        <v>10</v>
      </c>
      <c r="I4" s="216"/>
      <c r="J4" s="216"/>
      <c r="K4" s="216"/>
      <c r="L4" s="216"/>
      <c r="M4" s="216"/>
      <c r="N4" s="217"/>
      <c r="O4" s="81" t="s">
        <v>2</v>
      </c>
      <c r="P4" s="76"/>
      <c r="Q4" s="76"/>
      <c r="R4" s="76"/>
      <c r="S4" s="77"/>
      <c r="T4" s="78">
        <f>'Phase 1 - Hand Skills'!T4</f>
        <v>0</v>
      </c>
      <c r="U4" s="79"/>
      <c r="V4" s="79"/>
      <c r="W4" s="79"/>
      <c r="X4" s="79"/>
      <c r="Y4" s="79"/>
      <c r="Z4" s="79"/>
      <c r="AA4" s="218"/>
    </row>
    <row r="5" spans="1:30" x14ac:dyDescent="0.25">
      <c r="A5" s="214" t="s">
        <v>3</v>
      </c>
      <c r="B5" s="76"/>
      <c r="C5" s="76"/>
      <c r="D5" s="76"/>
      <c r="E5" s="76"/>
      <c r="F5" s="76"/>
      <c r="G5" s="77"/>
      <c r="H5" s="215"/>
      <c r="I5" s="216"/>
      <c r="J5" s="216"/>
      <c r="K5" s="216"/>
      <c r="L5" s="216"/>
      <c r="M5" s="216"/>
      <c r="N5" s="217"/>
      <c r="O5" s="81" t="s">
        <v>4</v>
      </c>
      <c r="P5" s="76"/>
      <c r="Q5" s="76"/>
      <c r="R5" s="76"/>
      <c r="S5" s="77"/>
      <c r="T5" s="78"/>
      <c r="U5" s="79"/>
      <c r="V5" s="79"/>
      <c r="W5" s="79"/>
      <c r="X5" s="79"/>
      <c r="Y5" s="79"/>
      <c r="Z5" s="79"/>
      <c r="AA5" s="218"/>
    </row>
    <row r="6" spans="1:30" ht="19.5" thickBot="1" x14ac:dyDescent="0.35">
      <c r="A6" s="228" t="s">
        <v>39</v>
      </c>
      <c r="B6" s="96"/>
      <c r="C6" s="96"/>
      <c r="D6" s="96"/>
      <c r="E6" s="96"/>
      <c r="F6" s="96"/>
      <c r="G6" s="97"/>
      <c r="H6" s="229" t="s">
        <v>47</v>
      </c>
      <c r="I6" s="230"/>
      <c r="J6" s="230"/>
      <c r="K6" s="230"/>
      <c r="L6" s="230"/>
      <c r="M6" s="230"/>
      <c r="N6" s="231"/>
      <c r="O6" s="16" t="s">
        <v>40</v>
      </c>
      <c r="P6" s="17"/>
      <c r="Q6" s="17"/>
      <c r="R6" s="17"/>
      <c r="S6" s="18"/>
      <c r="T6" s="98"/>
      <c r="U6" s="99"/>
      <c r="V6" s="99"/>
      <c r="W6" s="99"/>
      <c r="X6" s="99"/>
      <c r="Y6" s="99"/>
      <c r="Z6" s="99"/>
      <c r="AA6" s="232"/>
    </row>
    <row r="7" spans="1:30" ht="16.5" thickTop="1" thickBot="1" x14ac:dyDescent="0.3">
      <c r="A7" s="233" t="s">
        <v>5</v>
      </c>
      <c r="B7" s="102"/>
      <c r="C7" s="102"/>
      <c r="D7" s="102"/>
      <c r="E7" s="102"/>
      <c r="F7" s="102"/>
      <c r="G7" s="102"/>
      <c r="H7" s="102"/>
      <c r="I7" s="102"/>
      <c r="J7" s="237" t="s">
        <v>6</v>
      </c>
      <c r="K7" s="110" t="s">
        <v>7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240"/>
    </row>
    <row r="8" spans="1:30" ht="111.75" customHeight="1" thickTop="1" x14ac:dyDescent="0.25">
      <c r="A8" s="234"/>
      <c r="B8" s="105"/>
      <c r="C8" s="105"/>
      <c r="D8" s="105"/>
      <c r="E8" s="105"/>
      <c r="F8" s="105"/>
      <c r="G8" s="105"/>
      <c r="H8" s="105"/>
      <c r="I8" s="105"/>
      <c r="J8" s="238"/>
      <c r="K8" s="13">
        <f>'Phase 1 - Hand Skills'!K8</f>
        <v>0</v>
      </c>
      <c r="L8" s="14">
        <f>'Phase 1 - Hand Skills'!L8</f>
        <v>0</v>
      </c>
      <c r="M8" s="14">
        <f>'Phase 1 - Hand Skills'!M8</f>
        <v>0</v>
      </c>
      <c r="N8" s="14">
        <f>'Phase 1 - Hand Skills'!N8</f>
        <v>0</v>
      </c>
      <c r="O8" s="14">
        <f>'Phase 1 - Hand Skills'!O8</f>
        <v>0</v>
      </c>
      <c r="P8" s="14">
        <f>'Phase 1 - Hand Skills'!P8</f>
        <v>0</v>
      </c>
      <c r="Q8" s="14">
        <f>'Phase 1 - Hand Skills'!Q8</f>
        <v>0</v>
      </c>
      <c r="R8" s="14">
        <f>'Phase 1 - Hand Skills'!R8</f>
        <v>0</v>
      </c>
      <c r="S8" s="14">
        <f>'Phase 1 - Hand Skills'!S8</f>
        <v>0</v>
      </c>
      <c r="T8" s="14">
        <f>'Phase 1 - Hand Skills'!T8</f>
        <v>0</v>
      </c>
      <c r="U8" s="14">
        <f>'Phase 1 - Hand Skills'!U8</f>
        <v>0</v>
      </c>
      <c r="V8" s="14">
        <f>'Phase 1 - Hand Skills'!V8</f>
        <v>0</v>
      </c>
      <c r="W8" s="14">
        <f>'Phase 1 - Hand Skills'!W8</f>
        <v>0</v>
      </c>
      <c r="X8" s="14">
        <f>'Phase 1 - Hand Skills'!X8</f>
        <v>0</v>
      </c>
      <c r="Y8" s="14">
        <f>'Phase 1 - Hand Skills'!Y8</f>
        <v>0</v>
      </c>
      <c r="Z8" s="14">
        <f>'Phase 1 - Hand Skills'!Z8</f>
        <v>0</v>
      </c>
      <c r="AA8" s="20">
        <f>'Phase 1 - Hand Skills'!AA8</f>
        <v>0</v>
      </c>
    </row>
    <row r="9" spans="1:30" ht="15.75" thickBot="1" x14ac:dyDescent="0.3">
      <c r="A9" s="235"/>
      <c r="B9" s="236"/>
      <c r="C9" s="236"/>
      <c r="D9" s="236"/>
      <c r="E9" s="236"/>
      <c r="F9" s="236"/>
      <c r="G9" s="236"/>
      <c r="H9" s="236"/>
      <c r="I9" s="236"/>
      <c r="J9" s="239"/>
      <c r="K9" s="28">
        <v>1</v>
      </c>
      <c r="L9" s="29">
        <v>2</v>
      </c>
      <c r="M9" s="29">
        <v>3</v>
      </c>
      <c r="N9" s="29">
        <v>4</v>
      </c>
      <c r="O9" s="29">
        <v>5</v>
      </c>
      <c r="P9" s="29">
        <v>6</v>
      </c>
      <c r="Q9" s="29">
        <v>7</v>
      </c>
      <c r="R9" s="29">
        <v>8</v>
      </c>
      <c r="S9" s="29">
        <v>9</v>
      </c>
      <c r="T9" s="29">
        <v>10</v>
      </c>
      <c r="U9" s="29">
        <v>11</v>
      </c>
      <c r="V9" s="29">
        <v>12</v>
      </c>
      <c r="W9" s="29">
        <v>13</v>
      </c>
      <c r="X9" s="29">
        <v>14</v>
      </c>
      <c r="Y9" s="29">
        <v>15</v>
      </c>
      <c r="Z9" s="29">
        <v>16</v>
      </c>
      <c r="AA9" s="30">
        <v>17</v>
      </c>
    </row>
    <row r="10" spans="1:30" ht="27.75" customHeight="1" thickTop="1" x14ac:dyDescent="0.25">
      <c r="A10" s="241" t="s">
        <v>41</v>
      </c>
      <c r="B10" s="242"/>
      <c r="C10" s="242"/>
      <c r="D10" s="242"/>
      <c r="E10" s="242"/>
      <c r="F10" s="242"/>
      <c r="G10" s="242"/>
      <c r="H10" s="242"/>
      <c r="I10" s="243"/>
      <c r="J10" s="43">
        <v>50</v>
      </c>
      <c r="K10" s="44">
        <f>'Phase 1 - Hand Skills'!K20</f>
        <v>0</v>
      </c>
      <c r="L10" s="45">
        <f>'Phase 1 - Hand Skills'!L20</f>
        <v>0</v>
      </c>
      <c r="M10" s="45">
        <f>'Phase 1 - Hand Skills'!M20</f>
        <v>0</v>
      </c>
      <c r="N10" s="45">
        <f>'Phase 1 - Hand Skills'!N20</f>
        <v>0</v>
      </c>
      <c r="O10" s="45">
        <f>'Phase 1 - Hand Skills'!O20</f>
        <v>0</v>
      </c>
      <c r="P10" s="45">
        <f>'Phase 1 - Hand Skills'!P20</f>
        <v>0</v>
      </c>
      <c r="Q10" s="45">
        <f>'Phase 1 - Hand Skills'!Q20</f>
        <v>0</v>
      </c>
      <c r="R10" s="45">
        <f>'Phase 1 - Hand Skills'!R20</f>
        <v>0</v>
      </c>
      <c r="S10" s="45">
        <f>'Phase 1 - Hand Skills'!S20</f>
        <v>0</v>
      </c>
      <c r="T10" s="45">
        <f>'Phase 1 - Hand Skills'!T20</f>
        <v>0</v>
      </c>
      <c r="U10" s="45">
        <f>'Phase 1 - Hand Skills'!U20</f>
        <v>0</v>
      </c>
      <c r="V10" s="45">
        <f>'Phase 1 - Hand Skills'!V20</f>
        <v>0</v>
      </c>
      <c r="W10" s="45">
        <f>'Phase 1 - Hand Skills'!W20</f>
        <v>0</v>
      </c>
      <c r="X10" s="45">
        <f>'Phase 1 - Hand Skills'!X20</f>
        <v>0</v>
      </c>
      <c r="Y10" s="45">
        <f>'Phase 1 - Hand Skills'!Y20</f>
        <v>0</v>
      </c>
      <c r="Z10" s="45">
        <f>'Phase 1 - Hand Skills'!Z20</f>
        <v>0</v>
      </c>
      <c r="AA10" s="46">
        <f>'Phase 1 - Hand Skills'!AA20</f>
        <v>0</v>
      </c>
    </row>
    <row r="11" spans="1:30" ht="27.75" customHeight="1" x14ac:dyDescent="0.25">
      <c r="A11" s="244" t="s">
        <v>42</v>
      </c>
      <c r="B11" s="245"/>
      <c r="C11" s="245"/>
      <c r="D11" s="245"/>
      <c r="E11" s="245"/>
      <c r="F11" s="245"/>
      <c r="G11" s="245"/>
      <c r="H11" s="245"/>
      <c r="I11" s="246"/>
      <c r="J11" s="43">
        <v>50</v>
      </c>
      <c r="K11" s="44">
        <f>'Phase 2 - Pin Punch'!K24</f>
        <v>0</v>
      </c>
      <c r="L11" s="45">
        <f>'Phase 2 - Pin Punch'!L24</f>
        <v>0</v>
      </c>
      <c r="M11" s="45">
        <f>'Phase 2 - Pin Punch'!M24</f>
        <v>0</v>
      </c>
      <c r="N11" s="45">
        <f>'Phase 2 - Pin Punch'!N24</f>
        <v>0</v>
      </c>
      <c r="O11" s="45">
        <f>'Phase 2 - Pin Punch'!O24</f>
        <v>0</v>
      </c>
      <c r="P11" s="45">
        <f>'Phase 2 - Pin Punch'!P24</f>
        <v>0</v>
      </c>
      <c r="Q11" s="45">
        <f>'Phase 2 - Pin Punch'!Q24</f>
        <v>0</v>
      </c>
      <c r="R11" s="45">
        <f>'Phase 2 - Pin Punch'!R24</f>
        <v>0</v>
      </c>
      <c r="S11" s="45">
        <f>'Phase 2 - Pin Punch'!S24</f>
        <v>0</v>
      </c>
      <c r="T11" s="45">
        <f>'Phase 2 - Pin Punch'!T24</f>
        <v>0</v>
      </c>
      <c r="U11" s="45">
        <f>'Phase 2 - Pin Punch'!U24</f>
        <v>0</v>
      </c>
      <c r="V11" s="45">
        <f>'Phase 2 - Pin Punch'!V24</f>
        <v>0</v>
      </c>
      <c r="W11" s="45">
        <f>'Phase 2 - Pin Punch'!W24</f>
        <v>0</v>
      </c>
      <c r="X11" s="45">
        <f>'Phase 2 - Pin Punch'!X24</f>
        <v>0</v>
      </c>
      <c r="Y11" s="45">
        <f>'Phase 2 - Pin Punch'!Y24</f>
        <v>0</v>
      </c>
      <c r="Z11" s="45">
        <f>'Phase 2 - Pin Punch'!Z24</f>
        <v>0</v>
      </c>
      <c r="AA11" s="46">
        <f>'Phase 2 - Pin Punch'!AA24</f>
        <v>0</v>
      </c>
    </row>
    <row r="12" spans="1:30" ht="27.75" customHeight="1" x14ac:dyDescent="0.25">
      <c r="A12" s="244" t="s">
        <v>43</v>
      </c>
      <c r="B12" s="245"/>
      <c r="C12" s="245"/>
      <c r="D12" s="245"/>
      <c r="E12" s="245"/>
      <c r="F12" s="245"/>
      <c r="G12" s="245"/>
      <c r="H12" s="245"/>
      <c r="I12" s="246"/>
      <c r="J12" s="47">
        <v>50</v>
      </c>
      <c r="K12" s="48">
        <f>'Phase 3 - Hammer Head'!J25</f>
        <v>0</v>
      </c>
      <c r="L12" s="49">
        <f>'Phase 3 - Hammer Head'!K25</f>
        <v>0</v>
      </c>
      <c r="M12" s="49">
        <f>'Phase 3 - Hammer Head'!L25</f>
        <v>0</v>
      </c>
      <c r="N12" s="49">
        <f>'Phase 3 - Hammer Head'!M25</f>
        <v>0</v>
      </c>
      <c r="O12" s="49">
        <f>'Phase 3 - Hammer Head'!N25</f>
        <v>0</v>
      </c>
      <c r="P12" s="49">
        <f>'Phase 3 - Hammer Head'!O25</f>
        <v>0</v>
      </c>
      <c r="Q12" s="49">
        <f>'Phase 3 - Hammer Head'!P25</f>
        <v>0</v>
      </c>
      <c r="R12" s="49">
        <f>'Phase 3 - Hammer Head'!Q25</f>
        <v>0</v>
      </c>
      <c r="S12" s="49">
        <f>'Phase 3 - Hammer Head'!R25</f>
        <v>0</v>
      </c>
      <c r="T12" s="49">
        <f>'Phase 3 - Hammer Head'!S25</f>
        <v>0</v>
      </c>
      <c r="U12" s="49">
        <f>'Phase 3 - Hammer Head'!T25</f>
        <v>0</v>
      </c>
      <c r="V12" s="49">
        <f>'Phase 3 - Hammer Head'!U25</f>
        <v>0</v>
      </c>
      <c r="W12" s="49">
        <f>'Phase 3 - Hammer Head'!V25</f>
        <v>0</v>
      </c>
      <c r="X12" s="49">
        <f>'Phase 3 - Hammer Head'!W25</f>
        <v>0</v>
      </c>
      <c r="Y12" s="49">
        <f>'Phase 3 - Hammer Head'!X25</f>
        <v>0</v>
      </c>
      <c r="Z12" s="49">
        <f>'Phase 3 - Hammer Head'!Y25</f>
        <v>0</v>
      </c>
      <c r="AA12" s="50">
        <f>'Phase 3 - Hammer Head'!Z25</f>
        <v>0</v>
      </c>
    </row>
    <row r="13" spans="1:30" ht="27.75" customHeight="1" thickBot="1" x14ac:dyDescent="0.3">
      <c r="A13" s="247" t="s">
        <v>44</v>
      </c>
      <c r="B13" s="248"/>
      <c r="C13" s="248"/>
      <c r="D13" s="248"/>
      <c r="E13" s="248"/>
      <c r="F13" s="248"/>
      <c r="G13" s="248"/>
      <c r="H13" s="248"/>
      <c r="I13" s="249"/>
      <c r="J13" s="51">
        <v>100</v>
      </c>
      <c r="K13" s="52">
        <f>'Phase 4 - Hammer Handle'!K29</f>
        <v>0</v>
      </c>
      <c r="L13" s="53">
        <f>'Phase 4 - Hammer Handle'!L29</f>
        <v>0</v>
      </c>
      <c r="M13" s="53">
        <f>'Phase 4 - Hammer Handle'!M29</f>
        <v>0</v>
      </c>
      <c r="N13" s="53">
        <f>'Phase 4 - Hammer Handle'!N29</f>
        <v>0</v>
      </c>
      <c r="O13" s="53">
        <f>'Phase 4 - Hammer Handle'!O29</f>
        <v>0</v>
      </c>
      <c r="P13" s="53">
        <f>'Phase 4 - Hammer Handle'!P29</f>
        <v>0</v>
      </c>
      <c r="Q13" s="53">
        <f>'Phase 4 - Hammer Handle'!Q29</f>
        <v>0</v>
      </c>
      <c r="R13" s="53">
        <f>'Phase 4 - Hammer Handle'!R29</f>
        <v>0</v>
      </c>
      <c r="S13" s="53">
        <f>'Phase 4 - Hammer Handle'!S29</f>
        <v>0</v>
      </c>
      <c r="T13" s="53">
        <f>'Phase 4 - Hammer Handle'!T29</f>
        <v>0</v>
      </c>
      <c r="U13" s="53">
        <f>'Phase 4 - Hammer Handle'!U29</f>
        <v>0</v>
      </c>
      <c r="V13" s="53">
        <f>'Phase 4 - Hammer Handle'!V29</f>
        <v>0</v>
      </c>
      <c r="W13" s="53">
        <f>'Phase 4 - Hammer Handle'!W29</f>
        <v>0</v>
      </c>
      <c r="X13" s="53">
        <f>'Phase 4 - Hammer Handle'!X29</f>
        <v>0</v>
      </c>
      <c r="Y13" s="53">
        <f>'Phase 4 - Hammer Handle'!Y29</f>
        <v>0</v>
      </c>
      <c r="Z13" s="53">
        <f>'Phase 4 - Hammer Handle'!Z29</f>
        <v>0</v>
      </c>
      <c r="AA13" s="54">
        <f>'Phase 4 - Hammer Handle'!AA29</f>
        <v>0</v>
      </c>
    </row>
    <row r="14" spans="1:30" ht="27.75" customHeight="1" thickTop="1" thickBot="1" x14ac:dyDescent="0.3">
      <c r="A14" s="250" t="s">
        <v>45</v>
      </c>
      <c r="B14" s="251"/>
      <c r="C14" s="251"/>
      <c r="D14" s="251"/>
      <c r="E14" s="251"/>
      <c r="F14" s="251"/>
      <c r="G14" s="251"/>
      <c r="H14" s="251"/>
      <c r="I14" s="252"/>
      <c r="J14" s="55">
        <f>SUM(J10:J13)</f>
        <v>250</v>
      </c>
      <c r="K14" s="267">
        <f t="shared" ref="K14:AA14" si="0">SUM(K10:K13)</f>
        <v>0</v>
      </c>
      <c r="L14" s="267">
        <f t="shared" si="0"/>
        <v>0</v>
      </c>
      <c r="M14" s="267">
        <f t="shared" si="0"/>
        <v>0</v>
      </c>
      <c r="N14" s="267">
        <f t="shared" si="0"/>
        <v>0</v>
      </c>
      <c r="O14" s="267">
        <f t="shared" si="0"/>
        <v>0</v>
      </c>
      <c r="P14" s="267">
        <f t="shared" si="0"/>
        <v>0</v>
      </c>
      <c r="Q14" s="267">
        <f t="shared" si="0"/>
        <v>0</v>
      </c>
      <c r="R14" s="267">
        <f t="shared" si="0"/>
        <v>0</v>
      </c>
      <c r="S14" s="267">
        <f t="shared" si="0"/>
        <v>0</v>
      </c>
      <c r="T14" s="267">
        <f t="shared" si="0"/>
        <v>0</v>
      </c>
      <c r="U14" s="267">
        <f t="shared" si="0"/>
        <v>0</v>
      </c>
      <c r="V14" s="267">
        <f t="shared" si="0"/>
        <v>0</v>
      </c>
      <c r="W14" s="267">
        <f t="shared" si="0"/>
        <v>0</v>
      </c>
      <c r="X14" s="267">
        <f t="shared" si="0"/>
        <v>0</v>
      </c>
      <c r="Y14" s="267">
        <f t="shared" si="0"/>
        <v>0</v>
      </c>
      <c r="Z14" s="267">
        <f t="shared" si="0"/>
        <v>0</v>
      </c>
      <c r="AA14" s="268">
        <f t="shared" si="0"/>
        <v>0</v>
      </c>
      <c r="AD14" s="31"/>
    </row>
    <row r="15" spans="1:30" ht="27.75" customHeight="1" thickTop="1" thickBot="1" x14ac:dyDescent="0.3">
      <c r="A15" s="225" t="s">
        <v>46</v>
      </c>
      <c r="B15" s="226"/>
      <c r="C15" s="226"/>
      <c r="D15" s="226"/>
      <c r="E15" s="226"/>
      <c r="F15" s="226"/>
      <c r="G15" s="226"/>
      <c r="H15" s="226"/>
      <c r="I15" s="227"/>
      <c r="J15" s="32">
        <f>(J14/250*100)</f>
        <v>100</v>
      </c>
      <c r="K15" s="65">
        <f t="shared" ref="K15:AA15" si="1">(K14/250*100)</f>
        <v>0</v>
      </c>
      <c r="L15" s="65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5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5">
        <f t="shared" si="1"/>
        <v>0</v>
      </c>
      <c r="Z15" s="65">
        <f t="shared" si="1"/>
        <v>0</v>
      </c>
      <c r="AA15" s="66">
        <f t="shared" si="1"/>
        <v>0</v>
      </c>
    </row>
    <row r="16" spans="1:30" ht="47.25" customHeight="1" thickTop="1" thickBot="1" x14ac:dyDescent="0.3">
      <c r="A16" s="266" t="s">
        <v>9</v>
      </c>
      <c r="B16" s="122"/>
      <c r="C16" s="122"/>
      <c r="D16" s="122"/>
      <c r="E16" s="123"/>
      <c r="F16" s="124"/>
      <c r="G16" s="125"/>
      <c r="H16" s="125"/>
      <c r="I16" s="125"/>
      <c r="J16" s="126" t="s">
        <v>10</v>
      </c>
      <c r="K16" s="126"/>
      <c r="L16" s="125"/>
      <c r="M16" s="125"/>
      <c r="N16" s="141"/>
      <c r="O16" s="142" t="s">
        <v>11</v>
      </c>
      <c r="P16" s="143"/>
      <c r="Q16" s="143"/>
      <c r="R16" s="144"/>
      <c r="S16" s="145"/>
      <c r="T16" s="125"/>
      <c r="U16" s="125"/>
      <c r="V16" s="125"/>
      <c r="W16" s="126" t="s">
        <v>10</v>
      </c>
      <c r="X16" s="126"/>
      <c r="Y16" s="125"/>
      <c r="Z16" s="125"/>
      <c r="AA16" s="253"/>
    </row>
    <row r="17" spans="1:27" ht="46.5" customHeight="1" thickTop="1" thickBot="1" x14ac:dyDescent="0.3">
      <c r="A17" s="254" t="s">
        <v>12</v>
      </c>
      <c r="B17" s="255"/>
      <c r="C17" s="255"/>
      <c r="D17" s="255"/>
      <c r="E17" s="256"/>
      <c r="F17" s="257"/>
      <c r="G17" s="258"/>
      <c r="H17" s="258"/>
      <c r="I17" s="258"/>
      <c r="J17" s="259" t="s">
        <v>10</v>
      </c>
      <c r="K17" s="259"/>
      <c r="L17" s="258"/>
      <c r="M17" s="258"/>
      <c r="N17" s="260"/>
      <c r="O17" s="261" t="s">
        <v>13</v>
      </c>
      <c r="P17" s="262"/>
      <c r="Q17" s="262"/>
      <c r="R17" s="263"/>
      <c r="S17" s="264"/>
      <c r="T17" s="258"/>
      <c r="U17" s="258"/>
      <c r="V17" s="258"/>
      <c r="W17" s="259" t="s">
        <v>10</v>
      </c>
      <c r="X17" s="259"/>
      <c r="Y17" s="258"/>
      <c r="Z17" s="258"/>
      <c r="AA17" s="265"/>
    </row>
  </sheetData>
  <mergeCells count="45">
    <mergeCell ref="W16:X16"/>
    <mergeCell ref="Y16:AA16"/>
    <mergeCell ref="A17:E17"/>
    <mergeCell ref="F17:I17"/>
    <mergeCell ref="J17:K17"/>
    <mergeCell ref="L17:N17"/>
    <mergeCell ref="O17:R17"/>
    <mergeCell ref="S17:V17"/>
    <mergeCell ref="W17:X17"/>
    <mergeCell ref="Y17:AA17"/>
    <mergeCell ref="A16:E16"/>
    <mergeCell ref="F16:I16"/>
    <mergeCell ref="J16:K16"/>
    <mergeCell ref="L16:N16"/>
    <mergeCell ref="O16:R16"/>
    <mergeCell ref="S16:V16"/>
    <mergeCell ref="A15:I15"/>
    <mergeCell ref="A6:G6"/>
    <mergeCell ref="H6:N6"/>
    <mergeCell ref="T6:AA6"/>
    <mergeCell ref="A7:I9"/>
    <mergeCell ref="J7:J9"/>
    <mergeCell ref="K7:AA7"/>
    <mergeCell ref="A10:I10"/>
    <mergeCell ref="A11:I11"/>
    <mergeCell ref="A12:I12"/>
    <mergeCell ref="A13:I13"/>
    <mergeCell ref="A14:I14"/>
    <mergeCell ref="A4:G4"/>
    <mergeCell ref="H4:N4"/>
    <mergeCell ref="O4:S4"/>
    <mergeCell ref="T4:AA4"/>
    <mergeCell ref="A5:G5"/>
    <mergeCell ref="H5:N5"/>
    <mergeCell ref="O5:S5"/>
    <mergeCell ref="T5:AA5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1 - Hand Skills</vt:lpstr>
      <vt:lpstr>Phase 2 - Pin Punch</vt:lpstr>
      <vt:lpstr>Phase 3 - Hammer Head</vt:lpstr>
      <vt:lpstr>Phase 4 - Hammer Handle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2024-01-15T10:29:42Z</dcterms:modified>
</cp:coreProperties>
</file>