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123" documentId="11_E1A218862E55EF5A19F745E1B533C3C4CF8DBC77" xr6:coauthVersionLast="47" xr6:coauthVersionMax="47" xr10:uidLastSave="{60760C34-8433-4379-BDFD-F5F185BC77B2}"/>
  <bookViews>
    <workbookView xWindow="-120" yWindow="-120" windowWidth="19440" windowHeight="11640" xr2:uid="{00000000-000D-0000-FFFF-FFFF00000000}"/>
  </bookViews>
  <sheets>
    <sheet name="Phase 1 - Hand Skills" sheetId="11" r:id="rId1"/>
    <sheet name="Phase 2 - Welding Techniques" sheetId="4" r:id="rId2"/>
    <sheet name="Phase 3 - Dust Pan Handle" sheetId="8" r:id="rId3"/>
    <sheet name="Phase 4 - Dust Pan" sheetId="7" r:id="rId4"/>
    <sheet name="Totals" sheetId="12" r:id="rId5"/>
  </sheets>
  <calcPr calcId="191029"/>
</workbook>
</file>

<file path=xl/calcChain.xml><?xml version="1.0" encoding="utf-8"?>
<calcChain xmlns="http://schemas.openxmlformats.org/spreadsheetml/2006/main">
  <c r="AA20" i="11" l="1"/>
  <c r="Z20" i="11"/>
  <c r="Y20" i="11"/>
  <c r="X20" i="11"/>
  <c r="W20" i="11"/>
  <c r="V20" i="11"/>
  <c r="U20" i="11"/>
  <c r="T20" i="11"/>
  <c r="S20" i="11"/>
  <c r="R20" i="11"/>
  <c r="Q20" i="11"/>
  <c r="P20" i="11"/>
  <c r="O20" i="11"/>
  <c r="N20" i="11"/>
  <c r="M20" i="11"/>
  <c r="L20" i="11"/>
  <c r="K20" i="11"/>
  <c r="J20" i="11"/>
  <c r="AA19" i="11"/>
  <c r="Z19" i="11"/>
  <c r="Y19" i="11"/>
  <c r="X19" i="11"/>
  <c r="W19" i="11"/>
  <c r="V19" i="11"/>
  <c r="U19" i="11"/>
  <c r="T19" i="11"/>
  <c r="S19" i="11"/>
  <c r="R19" i="11"/>
  <c r="Q19" i="11"/>
  <c r="P19" i="11"/>
  <c r="O19" i="11"/>
  <c r="N19" i="11"/>
  <c r="M19" i="11"/>
  <c r="L19" i="11"/>
  <c r="K19" i="11"/>
  <c r="J19" i="11"/>
  <c r="AA24" i="7"/>
  <c r="AA25" i="7" s="1"/>
  <c r="AA13" i="12" s="1"/>
  <c r="Z24" i="7"/>
  <c r="Z25" i="7" s="1"/>
  <c r="Z13" i="12" s="1"/>
  <c r="Y24" i="7"/>
  <c r="X24" i="7"/>
  <c r="W24" i="7"/>
  <c r="V24" i="7"/>
  <c r="V25" i="7" s="1"/>
  <c r="V13" i="12" s="1"/>
  <c r="U24" i="7"/>
  <c r="T24" i="7"/>
  <c r="T25" i="7" s="1"/>
  <c r="T13" i="12" s="1"/>
  <c r="S24" i="7"/>
  <c r="S25" i="7" s="1"/>
  <c r="S13" i="12" s="1"/>
  <c r="R24" i="7"/>
  <c r="R25" i="7" s="1"/>
  <c r="R13" i="12" s="1"/>
  <c r="Q24" i="7"/>
  <c r="P24" i="7"/>
  <c r="O24" i="7"/>
  <c r="N24" i="7"/>
  <c r="N25" i="7" s="1"/>
  <c r="N13" i="12" s="1"/>
  <c r="M24" i="7"/>
  <c r="L24" i="7"/>
  <c r="L25" i="7" s="1"/>
  <c r="L13" i="12" s="1"/>
  <c r="K24" i="7"/>
  <c r="K25" i="7" s="1"/>
  <c r="K13" i="12" s="1"/>
  <c r="J24" i="7"/>
  <c r="J25" i="7" s="1"/>
  <c r="X25" i="7"/>
  <c r="P25" i="7"/>
  <c r="Y25" i="7"/>
  <c r="Y13" i="12" s="1"/>
  <c r="W25" i="7"/>
  <c r="W13" i="12" s="1"/>
  <c r="U25" i="7"/>
  <c r="U13" i="12" s="1"/>
  <c r="Q25" i="7"/>
  <c r="Q13" i="12" s="1"/>
  <c r="O25" i="7"/>
  <c r="O13" i="12" s="1"/>
  <c r="M25" i="7"/>
  <c r="M13" i="12" s="1"/>
  <c r="Z21" i="8"/>
  <c r="Y21" i="8"/>
  <c r="U21" i="8"/>
  <c r="S21" i="8"/>
  <c r="R21" i="8"/>
  <c r="Q21" i="8"/>
  <c r="M21" i="8"/>
  <c r="K21" i="8"/>
  <c r="I21" i="8"/>
  <c r="Z20" i="4"/>
  <c r="R20" i="4"/>
  <c r="N20" i="4"/>
  <c r="AA19" i="4"/>
  <c r="AA20" i="4" s="1"/>
  <c r="Z19" i="4"/>
  <c r="Y19" i="4"/>
  <c r="Y20" i="4" s="1"/>
  <c r="X19" i="4"/>
  <c r="X20" i="4" s="1"/>
  <c r="W19" i="4"/>
  <c r="W20" i="4" s="1"/>
  <c r="V19" i="4"/>
  <c r="V20" i="4" s="1"/>
  <c r="U19" i="4"/>
  <c r="U20" i="4" s="1"/>
  <c r="T19" i="4"/>
  <c r="T20" i="4" s="1"/>
  <c r="S19" i="4"/>
  <c r="S20" i="4" s="1"/>
  <c r="R19" i="4"/>
  <c r="Q19" i="4"/>
  <c r="Q20" i="4" s="1"/>
  <c r="P19" i="4"/>
  <c r="P20" i="4" s="1"/>
  <c r="O19" i="4"/>
  <c r="O20" i="4" s="1"/>
  <c r="N19" i="4"/>
  <c r="M19" i="4"/>
  <c r="M20" i="4" s="1"/>
  <c r="L19" i="4"/>
  <c r="L20" i="4" s="1"/>
  <c r="K19" i="4"/>
  <c r="K20" i="4" s="1"/>
  <c r="X13" i="12"/>
  <c r="P13" i="12"/>
  <c r="K8" i="12"/>
  <c r="L8" i="12"/>
  <c r="M8" i="12"/>
  <c r="N8" i="12"/>
  <c r="O8" i="12"/>
  <c r="P8" i="12"/>
  <c r="Q8" i="12"/>
  <c r="R8" i="12"/>
  <c r="S8" i="12"/>
  <c r="T8" i="12"/>
  <c r="U8" i="12"/>
  <c r="V8" i="12"/>
  <c r="W8" i="12"/>
  <c r="X8" i="12"/>
  <c r="Y8" i="12"/>
  <c r="Z8" i="12"/>
  <c r="AA8" i="12"/>
  <c r="T2" i="12"/>
  <c r="T3" i="12"/>
  <c r="T4" i="12"/>
  <c r="K8" i="7"/>
  <c r="L8" i="7"/>
  <c r="M8" i="7"/>
  <c r="N8" i="7"/>
  <c r="O8" i="7"/>
  <c r="P8" i="7"/>
  <c r="Q8" i="7"/>
  <c r="R8" i="7"/>
  <c r="S8" i="7"/>
  <c r="T8" i="7"/>
  <c r="U8" i="7"/>
  <c r="V8" i="7"/>
  <c r="W8" i="7"/>
  <c r="X8" i="7"/>
  <c r="Y8" i="7"/>
  <c r="Z8" i="7"/>
  <c r="AA8" i="7"/>
  <c r="T2" i="7"/>
  <c r="T3" i="7"/>
  <c r="T4" i="7"/>
  <c r="J8" i="8"/>
  <c r="K8" i="8"/>
  <c r="L8" i="8"/>
  <c r="M8" i="8"/>
  <c r="N8" i="8"/>
  <c r="O8" i="8"/>
  <c r="P8" i="8"/>
  <c r="Q8" i="8"/>
  <c r="R8" i="8"/>
  <c r="S8" i="8"/>
  <c r="T8" i="8"/>
  <c r="U8" i="8"/>
  <c r="V8" i="8"/>
  <c r="W8" i="8"/>
  <c r="X8" i="8"/>
  <c r="Y8" i="8"/>
  <c r="Z8" i="8"/>
  <c r="S2" i="8"/>
  <c r="S3" i="8"/>
  <c r="S4" i="8"/>
  <c r="Z20" i="8"/>
  <c r="Y20" i="8"/>
  <c r="X20" i="8"/>
  <c r="W20" i="8"/>
  <c r="W21" i="8" s="1"/>
  <c r="V20" i="8"/>
  <c r="V21" i="8" s="1"/>
  <c r="U20" i="8"/>
  <c r="T20" i="8"/>
  <c r="T21" i="8" s="1"/>
  <c r="S20" i="8"/>
  <c r="R20" i="8"/>
  <c r="Q20" i="8"/>
  <c r="P20" i="8"/>
  <c r="O20" i="8"/>
  <c r="O21" i="8" s="1"/>
  <c r="N20" i="8"/>
  <c r="N21" i="8" s="1"/>
  <c r="M20" i="8"/>
  <c r="L20" i="8"/>
  <c r="L21" i="8" s="1"/>
  <c r="K20" i="8"/>
  <c r="J20" i="8"/>
  <c r="I20" i="8"/>
  <c r="S12" i="12" l="1"/>
  <c r="W12" i="12"/>
  <c r="M12" i="12"/>
  <c r="U12" i="12"/>
  <c r="O12" i="12"/>
  <c r="AA12" i="12"/>
  <c r="P21" i="8"/>
  <c r="Q12" i="12" s="1"/>
  <c r="X21" i="8"/>
  <c r="Y12" i="12" s="1"/>
  <c r="J21" i="8"/>
  <c r="K12" i="12" s="1"/>
  <c r="L12" i="12"/>
  <c r="N12" i="12"/>
  <c r="P12" i="12"/>
  <c r="R12" i="12"/>
  <c r="T12" i="12"/>
  <c r="V12" i="12"/>
  <c r="X12" i="12"/>
  <c r="Z12" i="12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T2" i="4"/>
  <c r="T3" i="4"/>
  <c r="T4" i="4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AA10" i="12"/>
  <c r="AA14" i="12" s="1"/>
  <c r="AA15" i="12" s="1"/>
  <c r="Z10" i="12"/>
  <c r="Y10" i="12"/>
  <c r="X10" i="12"/>
  <c r="W10" i="12"/>
  <c r="W14" i="12" s="1"/>
  <c r="W15" i="12" s="1"/>
  <c r="V10" i="12"/>
  <c r="U10" i="12"/>
  <c r="U14" i="12" s="1"/>
  <c r="U15" i="12" s="1"/>
  <c r="T10" i="12"/>
  <c r="S10" i="12"/>
  <c r="R10" i="12"/>
  <c r="Q10" i="12"/>
  <c r="P10" i="12"/>
  <c r="O10" i="12"/>
  <c r="O14" i="12" s="1"/>
  <c r="O15" i="12" s="1"/>
  <c r="N10" i="12"/>
  <c r="M10" i="12"/>
  <c r="M14" i="12" s="1"/>
  <c r="M15" i="12" s="1"/>
  <c r="L10" i="12"/>
  <c r="K10" i="12"/>
  <c r="J14" i="12"/>
  <c r="J15" i="12" s="1"/>
  <c r="S14" i="12" l="1"/>
  <c r="S15" i="12" s="1"/>
  <c r="Y14" i="12"/>
  <c r="Y15" i="12" s="1"/>
  <c r="Q14" i="12"/>
  <c r="Q15" i="12" s="1"/>
  <c r="K14" i="12"/>
  <c r="K15" i="12" s="1"/>
  <c r="L14" i="12"/>
  <c r="L15" i="12" s="1"/>
  <c r="N14" i="12"/>
  <c r="N15" i="12" s="1"/>
  <c r="P14" i="12"/>
  <c r="P15" i="12" s="1"/>
  <c r="R14" i="12"/>
  <c r="R15" i="12" s="1"/>
  <c r="T14" i="12"/>
  <c r="T15" i="12" s="1"/>
  <c r="V14" i="12"/>
  <c r="V15" i="12" s="1"/>
  <c r="X14" i="12"/>
  <c r="X15" i="12" s="1"/>
  <c r="Z14" i="12"/>
  <c r="Z15" i="12" s="1"/>
  <c r="J19" i="4"/>
  <c r="J20" i="4" s="1"/>
</calcChain>
</file>

<file path=xl/sharedStrings.xml><?xml version="1.0" encoding="utf-8"?>
<sst xmlns="http://schemas.openxmlformats.org/spreadsheetml/2006/main" count="171" uniqueCount="82">
  <si>
    <t xml:space="preserve">SCHOOL:  </t>
  </si>
  <si>
    <t xml:space="preserve">TEACHER:  </t>
  </si>
  <si>
    <t xml:space="preserve">NUMBER OF LEARNERS:  </t>
  </si>
  <si>
    <t xml:space="preserve">DATE STARTED:  </t>
  </si>
  <si>
    <t xml:space="preserve">DATE COMPLETED: </t>
  </si>
  <si>
    <t>FACETS</t>
  </si>
  <si>
    <t>Mark Allocation</t>
  </si>
  <si>
    <t>Names of Learners</t>
  </si>
  <si>
    <t>TOTAL</t>
  </si>
  <si>
    <t>SIGNATURE OF TEACHER:</t>
  </si>
  <si>
    <t>DATE</t>
  </si>
  <si>
    <t>SIGNATURE OF PRINCIPAL:</t>
  </si>
  <si>
    <t>SIGNATURE OF HOD:</t>
  </si>
  <si>
    <t>SIGNATURE OF SENIOR EDUCATIONAL SPECIALIST:</t>
  </si>
  <si>
    <t xml:space="preserve">PAGE:    1       OF      </t>
  </si>
  <si>
    <t>GR: 10</t>
  </si>
  <si>
    <t xml:space="preserve">SUBJECT: </t>
  </si>
  <si>
    <t xml:space="preserve">YEAR: </t>
  </si>
  <si>
    <t>GR:</t>
  </si>
  <si>
    <t>PROJECT:</t>
  </si>
  <si>
    <t xml:space="preserve">PAGE:    1           </t>
  </si>
  <si>
    <t>PHASE 1</t>
  </si>
  <si>
    <t>PHASE 2</t>
  </si>
  <si>
    <t>PHASE 3</t>
  </si>
  <si>
    <t>PHASE 4</t>
  </si>
  <si>
    <t>TOTAL PAT MARK</t>
  </si>
  <si>
    <t>TOTAL %</t>
  </si>
  <si>
    <t>GRADE 10 PAT TOTALS</t>
  </si>
  <si>
    <t>Safety</t>
  </si>
  <si>
    <t>Sub-Total:</t>
  </si>
  <si>
    <t>TOTAL:</t>
  </si>
  <si>
    <t>WELDING AND METALWORK - GRADE 10</t>
  </si>
  <si>
    <t>WELDING AND METALWORK</t>
  </si>
  <si>
    <t>SUBJECT: WELDING AND METALWORK</t>
  </si>
  <si>
    <t>Drilling of 4 x 10mm holes.</t>
  </si>
  <si>
    <t>PROJECT: Welding Techniques</t>
  </si>
  <si>
    <t>Practice Tag weld piece</t>
  </si>
  <si>
    <t>Practice Weld-run piece</t>
  </si>
  <si>
    <t>Cutting of 4 pieces to size (7 x 4)</t>
  </si>
  <si>
    <t>Cleaning of work pieces (5 x 4)</t>
  </si>
  <si>
    <t>Measure 4 x bevels (7 x 4)</t>
  </si>
  <si>
    <t>Grinding / filing of 4 x bevels (7 x 4)</t>
  </si>
  <si>
    <t>Tag-weld x 10 (5 x 10)</t>
  </si>
  <si>
    <t>Completed weld run (5 x 2)</t>
  </si>
  <si>
    <t>PROJECT: TEMPLATE &amp; DUST PAN HANDLE.</t>
  </si>
  <si>
    <t>TEMPLATE</t>
  </si>
  <si>
    <t>HANDLE</t>
  </si>
  <si>
    <t xml:space="preserve">Appropriate material used </t>
  </si>
  <si>
    <t>Neatness of template / Cutting out</t>
  </si>
  <si>
    <t>Accuracy of template</t>
  </si>
  <si>
    <t>Cleaning / preparation of material</t>
  </si>
  <si>
    <t>Bend top part to 30°</t>
  </si>
  <si>
    <t>Length of top handle = 110 mm</t>
  </si>
  <si>
    <t>Length of bottom handle = 690 mm</t>
  </si>
  <si>
    <t>Drill 2x Ø6 mm holes</t>
  </si>
  <si>
    <t>2x Holes centre and to dimension</t>
  </si>
  <si>
    <t>PROJECT: DUST PAN DEVELOPMENT AND CONSTRUCTION</t>
  </si>
  <si>
    <t xml:space="preserve">  Transfer of template to material</t>
  </si>
  <si>
    <t>Cutting out of material</t>
  </si>
  <si>
    <t>Folding of flat sides according to dimension (7 x 4)</t>
  </si>
  <si>
    <t>Finishing and neatly flatten of sides (7 x 4)</t>
  </si>
  <si>
    <t>Marking and puncing out of holes (5 x 6)</t>
  </si>
  <si>
    <t>Drilling 2 x Ø6 mm holes (5 x 2)</t>
  </si>
  <si>
    <t>Drilling 4 x Ø5 mm holes (% x 4)</t>
  </si>
  <si>
    <t>Fold back side 90°</t>
  </si>
  <si>
    <t>Fold sides 90° (7 x 2)</t>
  </si>
  <si>
    <t>Fold front of scoop 25° down</t>
  </si>
  <si>
    <t>Redrill and rivet back to sides (4 x 5)</t>
  </si>
  <si>
    <t>Finishing and presentation</t>
  </si>
  <si>
    <t>Attach handle to scoop</t>
  </si>
  <si>
    <t>SUB-TOTAL:</t>
  </si>
  <si>
    <t>Tools: Hand skills Task</t>
  </si>
  <si>
    <t>Measuring and marking</t>
  </si>
  <si>
    <t>Cutting with the hacksaw</t>
  </si>
  <si>
    <t xml:space="preserve">Squareness of ALL sides </t>
  </si>
  <si>
    <t>Filing of angles</t>
  </si>
  <si>
    <t>Cutting the recess.</t>
  </si>
  <si>
    <t>Filing the radii</t>
  </si>
  <si>
    <t>Thread cutting x 2(M6)</t>
  </si>
  <si>
    <t>Finishing and Sharpness</t>
  </si>
  <si>
    <t>PROJECT: Plate</t>
  </si>
  <si>
    <t>YEAR: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</si>
</sst>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5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ck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thin">
        <color indexed="64"/>
      </right>
      <top/>
      <bottom style="slantDashDot">
        <color indexed="64"/>
      </bottom>
      <diagonal/>
    </border>
    <border>
      <left style="thin">
        <color indexed="64"/>
      </left>
      <right style="double">
        <color indexed="64"/>
      </right>
      <top/>
      <bottom style="slantDashDot">
        <color indexed="64"/>
      </bottom>
      <diagonal/>
    </border>
    <border>
      <left/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/>
      <top style="slantDashDot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slantDashDot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slantDashDot">
        <color indexed="64"/>
      </top>
      <bottom style="thin">
        <color indexed="64"/>
      </bottom>
      <diagonal/>
    </border>
    <border>
      <left/>
      <right/>
      <top style="slantDashDot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double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slantDashDot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77">
    <xf numFmtId="0" fontId="0" fillId="0" borderId="0" xfId="0"/>
    <xf numFmtId="0" fontId="0" fillId="0" borderId="0" xfId="0" applyProtection="1">
      <protection locked="0"/>
    </xf>
    <xf numFmtId="0" fontId="1" fillId="6" borderId="34" xfId="0" applyFont="1" applyFill="1" applyBorder="1" applyAlignment="1">
      <alignment horizontal="center" vertical="center"/>
    </xf>
    <xf numFmtId="0" fontId="1" fillId="6" borderId="35" xfId="0" applyFont="1" applyFill="1" applyBorder="1" applyAlignment="1">
      <alignment horizontal="center" vertical="center"/>
    </xf>
    <xf numFmtId="0" fontId="5" fillId="5" borderId="37" xfId="0" applyFont="1" applyFill="1" applyBorder="1" applyAlignment="1">
      <alignment horizontal="center" vertical="center"/>
    </xf>
    <xf numFmtId="1" fontId="4" fillId="0" borderId="38" xfId="0" applyNumberFormat="1" applyFont="1" applyBorder="1" applyAlignment="1" applyProtection="1">
      <alignment horizontal="center" vertical="center"/>
      <protection locked="0"/>
    </xf>
    <xf numFmtId="1" fontId="4" fillId="0" borderId="39" xfId="0" applyNumberFormat="1" applyFont="1" applyBorder="1" applyAlignment="1" applyProtection="1">
      <alignment horizontal="center" vertical="center"/>
      <protection locked="0"/>
    </xf>
    <xf numFmtId="1" fontId="4" fillId="0" borderId="40" xfId="0" applyNumberFormat="1" applyFont="1" applyBorder="1" applyAlignment="1" applyProtection="1">
      <alignment horizontal="center" vertical="center"/>
      <protection locked="0"/>
    </xf>
    <xf numFmtId="0" fontId="5" fillId="5" borderId="41" xfId="0" applyFont="1" applyFill="1" applyBorder="1" applyAlignment="1">
      <alignment horizontal="center" vertical="center"/>
    </xf>
    <xf numFmtId="1" fontId="4" fillId="0" borderId="15" xfId="0" applyNumberFormat="1" applyFont="1" applyBorder="1" applyAlignment="1" applyProtection="1">
      <alignment horizontal="center" vertical="center"/>
      <protection locked="0"/>
    </xf>
    <xf numFmtId="1" fontId="4" fillId="0" borderId="11" xfId="0" applyNumberFormat="1" applyFont="1" applyBorder="1" applyAlignment="1" applyProtection="1">
      <alignment horizontal="center" vertical="center"/>
      <protection locked="0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5" fillId="5" borderId="62" xfId="0" applyFont="1" applyFill="1" applyBorder="1" applyAlignment="1">
      <alignment horizontal="center" vertical="center"/>
    </xf>
    <xf numFmtId="0" fontId="0" fillId="0" borderId="9" xfId="0" applyBorder="1" applyAlignment="1" applyProtection="1">
      <alignment horizontal="center" textRotation="90" wrapText="1"/>
      <protection locked="0"/>
    </xf>
    <xf numFmtId="0" fontId="0" fillId="0" borderId="5" xfId="0" applyBorder="1" applyAlignment="1" applyProtection="1">
      <alignment horizontal="center" textRotation="90" wrapText="1"/>
      <protection locked="0"/>
    </xf>
    <xf numFmtId="0" fontId="0" fillId="0" borderId="8" xfId="0" applyBorder="1" applyAlignment="1" applyProtection="1">
      <alignment horizontal="center" textRotation="90" wrapText="1"/>
      <protection locked="0"/>
    </xf>
    <xf numFmtId="0" fontId="1" fillId="3" borderId="43" xfId="0" applyFont="1" applyFill="1" applyBorder="1" applyAlignment="1">
      <alignment vertical="center"/>
    </xf>
    <xf numFmtId="0" fontId="1" fillId="3" borderId="44" xfId="0" applyFont="1" applyFill="1" applyBorder="1" applyAlignment="1">
      <alignment vertical="center"/>
    </xf>
    <xf numFmtId="0" fontId="1" fillId="3" borderId="45" xfId="0" applyFont="1" applyFill="1" applyBorder="1" applyAlignment="1">
      <alignment vertical="center"/>
    </xf>
    <xf numFmtId="0" fontId="1" fillId="6" borderId="68" xfId="0" applyFont="1" applyFill="1" applyBorder="1" applyAlignment="1">
      <alignment horizontal="center" vertical="center"/>
    </xf>
    <xf numFmtId="0" fontId="0" fillId="0" borderId="82" xfId="0" applyBorder="1" applyAlignment="1" applyProtection="1">
      <alignment horizontal="center" textRotation="90" wrapText="1"/>
      <protection locked="0"/>
    </xf>
    <xf numFmtId="0" fontId="5" fillId="5" borderId="69" xfId="0" applyFont="1" applyFill="1" applyBorder="1" applyAlignment="1">
      <alignment horizontal="center" vertical="center"/>
    </xf>
    <xf numFmtId="0" fontId="5" fillId="5" borderId="75" xfId="0" applyFont="1" applyFill="1" applyBorder="1" applyAlignment="1">
      <alignment horizontal="center" vertical="center"/>
    </xf>
    <xf numFmtId="0" fontId="5" fillId="5" borderId="64" xfId="0" applyFont="1" applyFill="1" applyBorder="1" applyAlignment="1">
      <alignment horizontal="center" vertical="center"/>
    </xf>
    <xf numFmtId="1" fontId="6" fillId="0" borderId="38" xfId="0" applyNumberFormat="1" applyFont="1" applyBorder="1" applyAlignment="1" applyProtection="1">
      <alignment horizontal="center" vertical="center"/>
      <protection locked="0"/>
    </xf>
    <xf numFmtId="1" fontId="6" fillId="0" borderId="39" xfId="0" applyNumberFormat="1" applyFont="1" applyBorder="1" applyAlignment="1" applyProtection="1">
      <alignment horizontal="center" vertical="center"/>
      <protection locked="0"/>
    </xf>
    <xf numFmtId="1" fontId="6" fillId="0" borderId="15" xfId="0" applyNumberFormat="1" applyFont="1" applyBorder="1" applyAlignment="1" applyProtection="1">
      <alignment horizontal="center" vertical="center"/>
      <protection locked="0"/>
    </xf>
    <xf numFmtId="0" fontId="1" fillId="6" borderId="102" xfId="0" applyFont="1" applyFill="1" applyBorder="1" applyAlignment="1">
      <alignment horizontal="center" vertical="center"/>
    </xf>
    <xf numFmtId="0" fontId="1" fillId="6" borderId="108" xfId="0" applyFont="1" applyFill="1" applyBorder="1" applyAlignment="1">
      <alignment horizontal="center" vertical="center"/>
    </xf>
    <xf numFmtId="0" fontId="1" fillId="6" borderId="106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7" fillId="7" borderId="46" xfId="0" applyFont="1" applyFill="1" applyBorder="1" applyAlignment="1">
      <alignment horizontal="center" vertical="center"/>
    </xf>
    <xf numFmtId="1" fontId="6" fillId="0" borderId="40" xfId="0" applyNumberFormat="1" applyFont="1" applyBorder="1" applyAlignment="1" applyProtection="1">
      <alignment horizontal="center" vertical="center"/>
      <protection locked="0"/>
    </xf>
    <xf numFmtId="0" fontId="5" fillId="5" borderId="115" xfId="0" applyFont="1" applyFill="1" applyBorder="1" applyAlignment="1">
      <alignment horizontal="center" vertical="center"/>
    </xf>
    <xf numFmtId="1" fontId="4" fillId="0" borderId="102" xfId="0" applyNumberFormat="1" applyFont="1" applyBorder="1" applyAlignment="1" applyProtection="1">
      <alignment horizontal="center" vertical="center"/>
      <protection locked="0"/>
    </xf>
    <xf numFmtId="1" fontId="4" fillId="0" borderId="108" xfId="0" applyNumberFormat="1" applyFont="1" applyBorder="1" applyAlignment="1" applyProtection="1">
      <alignment horizontal="center" vertical="center"/>
      <protection locked="0"/>
    </xf>
    <xf numFmtId="1" fontId="4" fillId="0" borderId="121" xfId="0" applyNumberFormat="1" applyFont="1" applyBorder="1" applyAlignment="1" applyProtection="1">
      <alignment horizontal="center" vertical="center"/>
      <protection locked="0"/>
    </xf>
    <xf numFmtId="0" fontId="2" fillId="5" borderId="62" xfId="0" applyFont="1" applyFill="1" applyBorder="1" applyAlignment="1">
      <alignment horizontal="center" vertical="center"/>
    </xf>
    <xf numFmtId="1" fontId="8" fillId="0" borderId="38" xfId="0" applyNumberFormat="1" applyFont="1" applyBorder="1" applyAlignment="1" applyProtection="1">
      <alignment horizontal="center" vertical="center"/>
      <protection locked="0"/>
    </xf>
    <xf numFmtId="1" fontId="8" fillId="0" borderId="39" xfId="0" applyNumberFormat="1" applyFont="1" applyBorder="1" applyAlignment="1" applyProtection="1">
      <alignment horizontal="center" vertical="center"/>
      <protection locked="0"/>
    </xf>
    <xf numFmtId="1" fontId="8" fillId="0" borderId="90" xfId="0" applyNumberFormat="1" applyFont="1" applyBorder="1" applyAlignment="1" applyProtection="1">
      <alignment horizontal="center" vertical="center"/>
      <protection locked="0"/>
    </xf>
    <xf numFmtId="0" fontId="2" fillId="5" borderId="41" xfId="0" applyFont="1" applyFill="1" applyBorder="1" applyAlignment="1">
      <alignment horizontal="center" vertical="center"/>
    </xf>
    <xf numFmtId="1" fontId="8" fillId="0" borderId="13" xfId="0" applyNumberFormat="1" applyFont="1" applyBorder="1" applyAlignment="1" applyProtection="1">
      <alignment horizontal="center" vertical="center"/>
      <protection locked="0"/>
    </xf>
    <xf numFmtId="1" fontId="8" fillId="0" borderId="11" xfId="0" applyNumberFormat="1" applyFont="1" applyBorder="1" applyAlignment="1" applyProtection="1">
      <alignment horizontal="center" vertical="center"/>
      <protection locked="0"/>
    </xf>
    <xf numFmtId="1" fontId="8" fillId="0" borderId="84" xfId="0" applyNumberFormat="1" applyFont="1" applyBorder="1" applyAlignment="1" applyProtection="1">
      <alignment horizontal="center" vertical="center"/>
      <protection locked="0"/>
    </xf>
    <xf numFmtId="0" fontId="2" fillId="5" borderId="115" xfId="0" applyFont="1" applyFill="1" applyBorder="1" applyAlignment="1">
      <alignment horizontal="center" vertical="center"/>
    </xf>
    <xf numFmtId="1" fontId="8" fillId="0" borderId="102" xfId="0" applyNumberFormat="1" applyFont="1" applyBorder="1" applyAlignment="1" applyProtection="1">
      <alignment horizontal="center" vertical="center"/>
      <protection locked="0"/>
    </xf>
    <xf numFmtId="1" fontId="8" fillId="0" borderId="108" xfId="0" applyNumberFormat="1" applyFont="1" applyBorder="1" applyAlignment="1" applyProtection="1">
      <alignment horizontal="center" vertical="center"/>
      <protection locked="0"/>
    </xf>
    <xf numFmtId="1" fontId="8" fillId="0" borderId="106" xfId="0" applyNumberFormat="1" applyFont="1" applyBorder="1" applyAlignment="1" applyProtection="1">
      <alignment horizontal="center" vertical="center"/>
      <protection locked="0"/>
    </xf>
    <xf numFmtId="0" fontId="9" fillId="10" borderId="112" xfId="0" applyFont="1" applyFill="1" applyBorder="1" applyAlignment="1">
      <alignment horizontal="center" vertical="center"/>
    </xf>
    <xf numFmtId="0" fontId="2" fillId="11" borderId="125" xfId="0" applyFont="1" applyFill="1" applyBorder="1" applyAlignment="1">
      <alignment horizontal="center" vertical="center"/>
    </xf>
    <xf numFmtId="0" fontId="1" fillId="9" borderId="62" xfId="0" applyFont="1" applyFill="1" applyBorder="1" applyAlignment="1">
      <alignment horizontal="center" vertical="center"/>
    </xf>
    <xf numFmtId="0" fontId="1" fillId="9" borderId="130" xfId="0" applyFont="1" applyFill="1" applyBorder="1" applyAlignment="1">
      <alignment horizontal="center" vertical="center"/>
    </xf>
    <xf numFmtId="1" fontId="6" fillId="0" borderId="11" xfId="0" applyNumberFormat="1" applyFont="1" applyBorder="1" applyAlignment="1" applyProtection="1">
      <alignment horizontal="center" vertical="center"/>
      <protection locked="0"/>
    </xf>
    <xf numFmtId="1" fontId="6" fillId="0" borderId="14" xfId="0" applyNumberFormat="1" applyFont="1" applyBorder="1" applyAlignment="1" applyProtection="1">
      <alignment horizontal="center" vertical="center"/>
      <protection locked="0"/>
    </xf>
    <xf numFmtId="1" fontId="2" fillId="11" borderId="125" xfId="0" applyNumberFormat="1" applyFont="1" applyFill="1" applyBorder="1" applyAlignment="1">
      <alignment horizontal="center" vertical="center"/>
    </xf>
    <xf numFmtId="1" fontId="2" fillId="11" borderId="126" xfId="0" applyNumberFormat="1" applyFont="1" applyFill="1" applyBorder="1" applyAlignment="1">
      <alignment horizontal="center" vertical="center"/>
    </xf>
    <xf numFmtId="1" fontId="2" fillId="11" borderId="55" xfId="0" applyNumberFormat="1" applyFont="1" applyFill="1" applyBorder="1" applyAlignment="1">
      <alignment horizontal="center" vertical="center"/>
    </xf>
    <xf numFmtId="1" fontId="2" fillId="11" borderId="134" xfId="0" applyNumberFormat="1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left" vertical="center"/>
    </xf>
    <xf numFmtId="0" fontId="1" fillId="3" borderId="44" xfId="0" applyFont="1" applyFill="1" applyBorder="1" applyAlignment="1">
      <alignment horizontal="left" vertical="center"/>
    </xf>
    <xf numFmtId="0" fontId="1" fillId="3" borderId="137" xfId="0" applyFont="1" applyFill="1" applyBorder="1" applyAlignment="1">
      <alignment horizontal="left" vertical="center"/>
    </xf>
    <xf numFmtId="1" fontId="2" fillId="11" borderId="46" xfId="0" applyNumberFormat="1" applyFont="1" applyFill="1" applyBorder="1" applyAlignment="1">
      <alignment horizontal="center" vertical="center"/>
    </xf>
    <xf numFmtId="1" fontId="2" fillId="11" borderId="143" xfId="0" applyNumberFormat="1" applyFont="1" applyFill="1" applyBorder="1" applyAlignment="1">
      <alignment horizontal="center" vertical="center"/>
    </xf>
    <xf numFmtId="1" fontId="2" fillId="11" borderId="17" xfId="0" applyNumberFormat="1" applyFont="1" applyFill="1" applyBorder="1" applyAlignment="1">
      <alignment horizontal="center" vertical="center"/>
    </xf>
    <xf numFmtId="1" fontId="2" fillId="11" borderId="139" xfId="0" applyNumberFormat="1" applyFont="1" applyFill="1" applyBorder="1" applyAlignment="1">
      <alignment horizontal="center" vertical="center"/>
    </xf>
    <xf numFmtId="0" fontId="1" fillId="12" borderId="146" xfId="0" applyFont="1" applyFill="1" applyBorder="1" applyAlignment="1">
      <alignment horizontal="center" vertical="center"/>
    </xf>
    <xf numFmtId="0" fontId="1" fillId="12" borderId="67" xfId="0" applyFont="1" applyFill="1" applyBorder="1" applyAlignment="1">
      <alignment horizontal="center" vertical="center"/>
    </xf>
    <xf numFmtId="1" fontId="7" fillId="7" borderId="46" xfId="0" applyNumberFormat="1" applyFont="1" applyFill="1" applyBorder="1" applyAlignment="1">
      <alignment horizontal="center" vertical="center"/>
    </xf>
    <xf numFmtId="1" fontId="7" fillId="7" borderId="120" xfId="0" applyNumberFormat="1" applyFont="1" applyFill="1" applyBorder="1" applyAlignment="1">
      <alignment horizontal="center" vertical="center"/>
    </xf>
    <xf numFmtId="1" fontId="2" fillId="11" borderId="119" xfId="0" applyNumberFormat="1" applyFont="1" applyFill="1" applyBorder="1" applyAlignment="1">
      <alignment horizontal="center" vertical="center"/>
    </xf>
    <xf numFmtId="0" fontId="5" fillId="5" borderId="103" xfId="0" applyFont="1" applyFill="1" applyBorder="1" applyAlignment="1">
      <alignment horizontal="center" vertical="center"/>
    </xf>
    <xf numFmtId="0" fontId="1" fillId="13" borderId="154" xfId="0" applyFont="1" applyFill="1" applyBorder="1" applyAlignment="1">
      <alignment horizontal="center" vertical="center"/>
    </xf>
    <xf numFmtId="0" fontId="2" fillId="11" borderId="105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0" fillId="0" borderId="13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1" fillId="3" borderId="15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0" fillId="0" borderId="7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1" fillId="3" borderId="9" xfId="0" applyFont="1" applyFill="1" applyBorder="1" applyAlignment="1">
      <alignment horizontal="left" vertical="center"/>
    </xf>
    <xf numFmtId="0" fontId="4" fillId="4" borderId="12" xfId="0" applyFont="1" applyFill="1" applyBorder="1" applyAlignment="1">
      <alignment horizontal="left" vertical="center"/>
    </xf>
    <xf numFmtId="0" fontId="4" fillId="4" borderId="63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1" fillId="3" borderId="17" xfId="0" applyFont="1" applyFill="1" applyBorder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0" fillId="0" borderId="19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3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0" fillId="5" borderId="24" xfId="0" applyFill="1" applyBorder="1" applyAlignment="1">
      <alignment horizontal="center" textRotation="90"/>
    </xf>
    <xf numFmtId="0" fontId="0" fillId="5" borderId="29" xfId="0" applyFill="1" applyBorder="1" applyAlignment="1">
      <alignment horizontal="center" textRotation="90"/>
    </xf>
    <xf numFmtId="0" fontId="0" fillId="5" borderId="33" xfId="0" applyFill="1" applyBorder="1" applyAlignment="1">
      <alignment horizontal="center" textRotation="90"/>
    </xf>
    <xf numFmtId="0" fontId="1" fillId="4" borderId="25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5" fillId="4" borderId="70" xfId="0" applyFont="1" applyFill="1" applyBorder="1" applyAlignment="1">
      <alignment horizontal="center" vertical="center" textRotation="90" wrapText="1"/>
    </xf>
    <xf numFmtId="0" fontId="5" fillId="4" borderId="42" xfId="0" applyFont="1" applyFill="1" applyBorder="1" applyAlignment="1">
      <alignment horizontal="center" vertical="center" textRotation="90" wrapText="1"/>
    </xf>
    <xf numFmtId="0" fontId="5" fillId="4" borderId="27" xfId="0" applyFont="1" applyFill="1" applyBorder="1" applyAlignment="1">
      <alignment horizontal="center" vertical="center" textRotation="90" wrapText="1"/>
    </xf>
    <xf numFmtId="0" fontId="5" fillId="4" borderId="28" xfId="0" applyFont="1" applyFill="1" applyBorder="1" applyAlignment="1">
      <alignment horizontal="center" vertical="center" textRotation="90" wrapText="1"/>
    </xf>
    <xf numFmtId="0" fontId="5" fillId="4" borderId="71" xfId="0" applyFont="1" applyFill="1" applyBorder="1" applyAlignment="1">
      <alignment horizontal="center" vertical="center" textRotation="90" wrapText="1"/>
    </xf>
    <xf numFmtId="0" fontId="5" fillId="4" borderId="38" xfId="0" applyFont="1" applyFill="1" applyBorder="1" applyAlignment="1">
      <alignment horizontal="center" vertical="center" textRotation="90" wrapText="1"/>
    </xf>
    <xf numFmtId="0" fontId="1" fillId="13" borderId="151" xfId="0" applyFont="1" applyFill="1" applyBorder="1" applyAlignment="1">
      <alignment horizontal="right" vertical="center"/>
    </xf>
    <xf numFmtId="0" fontId="1" fillId="13" borderId="152" xfId="0" applyFont="1" applyFill="1" applyBorder="1" applyAlignment="1">
      <alignment horizontal="right" vertical="center"/>
    </xf>
    <xf numFmtId="0" fontId="1" fillId="13" borderId="153" xfId="0" applyFont="1" applyFill="1" applyBorder="1" applyAlignment="1">
      <alignment horizontal="right" vertical="center"/>
    </xf>
    <xf numFmtId="0" fontId="4" fillId="4" borderId="149" xfId="0" applyFont="1" applyFill="1" applyBorder="1" applyAlignment="1">
      <alignment horizontal="left" vertical="center"/>
    </xf>
    <xf numFmtId="0" fontId="4" fillId="4" borderId="109" xfId="0" applyFont="1" applyFill="1" applyBorder="1" applyAlignment="1">
      <alignment horizontal="left" vertical="center"/>
    </xf>
    <xf numFmtId="0" fontId="4" fillId="4" borderId="150" xfId="0" applyFont="1" applyFill="1" applyBorder="1" applyAlignment="1">
      <alignment horizontal="left" vertical="center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1" fillId="8" borderId="47" xfId="0" applyFont="1" applyFill="1" applyBorder="1" applyAlignment="1">
      <alignment horizontal="center" vertical="center" wrapText="1"/>
    </xf>
    <xf numFmtId="0" fontId="1" fillId="8" borderId="48" xfId="0" applyFont="1" applyFill="1" applyBorder="1" applyAlignment="1">
      <alignment horizontal="center" vertical="center" wrapText="1"/>
    </xf>
    <xf numFmtId="0" fontId="1" fillId="8" borderId="51" xfId="0" applyFont="1" applyFill="1" applyBorder="1" applyAlignment="1">
      <alignment horizontal="center" vertical="center" wrapText="1"/>
    </xf>
    <xf numFmtId="0" fontId="0" fillId="0" borderId="52" xfId="0" applyBorder="1" applyAlignment="1" applyProtection="1">
      <alignment horizontal="center" vertical="center"/>
      <protection locked="0"/>
    </xf>
    <xf numFmtId="0" fontId="0" fillId="8" borderId="48" xfId="0" applyFill="1" applyBorder="1" applyAlignment="1">
      <alignment horizontal="center" vertical="center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1" fillId="8" borderId="58" xfId="0" applyFont="1" applyFill="1" applyBorder="1" applyAlignment="1">
      <alignment horizontal="center" vertical="center" wrapText="1"/>
    </xf>
    <xf numFmtId="0" fontId="1" fillId="8" borderId="25" xfId="0" applyFont="1" applyFill="1" applyBorder="1" applyAlignment="1">
      <alignment horizontal="center" vertical="center" wrapText="1"/>
    </xf>
    <xf numFmtId="0" fontId="1" fillId="8" borderId="59" xfId="0" applyFont="1" applyFill="1" applyBorder="1" applyAlignment="1">
      <alignment horizontal="center" vertical="center" wrapText="1"/>
    </xf>
    <xf numFmtId="0" fontId="0" fillId="0" borderId="60" xfId="0" applyBorder="1" applyAlignment="1" applyProtection="1">
      <alignment horizontal="center" vertical="center"/>
      <protection locked="0"/>
    </xf>
    <xf numFmtId="0" fontId="0" fillId="8" borderId="55" xfId="0" applyFill="1" applyBorder="1" applyAlignment="1">
      <alignment horizontal="center" vertical="center"/>
    </xf>
    <xf numFmtId="0" fontId="1" fillId="8" borderId="54" xfId="0" applyFont="1" applyFill="1" applyBorder="1" applyAlignment="1">
      <alignment horizontal="center" vertical="center"/>
    </xf>
    <xf numFmtId="0" fontId="1" fillId="8" borderId="55" xfId="0" applyFont="1" applyFill="1" applyBorder="1" applyAlignment="1">
      <alignment horizontal="center" vertical="center"/>
    </xf>
    <xf numFmtId="0" fontId="1" fillId="8" borderId="56" xfId="0" applyFont="1" applyFill="1" applyBorder="1" applyAlignment="1">
      <alignment horizontal="center" vertical="center"/>
    </xf>
    <xf numFmtId="0" fontId="0" fillId="0" borderId="57" xfId="0" applyBorder="1" applyAlignment="1" applyProtection="1">
      <alignment horizontal="center" vertical="center"/>
      <protection locked="0"/>
    </xf>
    <xf numFmtId="0" fontId="2" fillId="11" borderId="43" xfId="0" applyFont="1" applyFill="1" applyBorder="1" applyAlignment="1">
      <alignment horizontal="right" vertical="center"/>
    </xf>
    <xf numFmtId="0" fontId="2" fillId="11" borderId="44" xfId="0" applyFont="1" applyFill="1" applyBorder="1" applyAlignment="1">
      <alignment horizontal="right" vertical="center"/>
    </xf>
    <xf numFmtId="0" fontId="2" fillId="11" borderId="45" xfId="0" applyFont="1" applyFill="1" applyBorder="1" applyAlignment="1">
      <alignment horizontal="right" vertical="center"/>
    </xf>
    <xf numFmtId="0" fontId="1" fillId="8" borderId="47" xfId="0" applyFont="1" applyFill="1" applyBorder="1" applyAlignment="1">
      <alignment horizontal="center" vertical="center"/>
    </xf>
    <xf numFmtId="0" fontId="1" fillId="8" borderId="48" xfId="0" applyFont="1" applyFill="1" applyBorder="1" applyAlignment="1">
      <alignment horizontal="center" vertical="center"/>
    </xf>
    <xf numFmtId="0" fontId="1" fillId="8" borderId="49" xfId="0" applyFont="1" applyFill="1" applyBorder="1" applyAlignment="1">
      <alignment horizontal="center" vertical="center"/>
    </xf>
    <xf numFmtId="0" fontId="0" fillId="0" borderId="50" xfId="0" applyBorder="1" applyAlignment="1" applyProtection="1">
      <alignment horizontal="center" vertical="center"/>
      <protection locked="0"/>
    </xf>
    <xf numFmtId="0" fontId="4" fillId="4" borderId="73" xfId="0" applyFont="1" applyFill="1" applyBorder="1" applyAlignment="1">
      <alignment horizontal="left" vertical="center"/>
    </xf>
    <xf numFmtId="0" fontId="4" fillId="4" borderId="74" xfId="0" applyFont="1" applyFill="1" applyBorder="1" applyAlignment="1">
      <alignment horizontal="left" vertical="center"/>
    </xf>
    <xf numFmtId="0" fontId="4" fillId="4" borderId="69" xfId="0" applyFont="1" applyFill="1" applyBorder="1" applyAlignment="1">
      <alignment horizontal="left" vertical="center"/>
    </xf>
    <xf numFmtId="0" fontId="4" fillId="4" borderId="65" xfId="0" applyFont="1" applyFill="1" applyBorder="1" applyAlignment="1">
      <alignment horizontal="left" vertical="center" wrapText="1"/>
    </xf>
    <xf numFmtId="0" fontId="4" fillId="4" borderId="63" xfId="0" applyFont="1" applyFill="1" applyBorder="1" applyAlignment="1">
      <alignment horizontal="left" vertical="center" wrapText="1"/>
    </xf>
    <xf numFmtId="0" fontId="4" fillId="4" borderId="64" xfId="0" applyFont="1" applyFill="1" applyBorder="1" applyAlignment="1">
      <alignment horizontal="left" vertical="center" wrapText="1"/>
    </xf>
    <xf numFmtId="0" fontId="2" fillId="11" borderId="124" xfId="0" applyFont="1" applyFill="1" applyBorder="1" applyAlignment="1">
      <alignment horizontal="right" vertical="center"/>
    </xf>
    <xf numFmtId="0" fontId="2" fillId="11" borderId="118" xfId="0" applyFont="1" applyFill="1" applyBorder="1" applyAlignment="1">
      <alignment horizontal="right" vertical="center"/>
    </xf>
    <xf numFmtId="0" fontId="2" fillId="11" borderId="119" xfId="0" applyFont="1" applyFill="1" applyBorder="1" applyAlignment="1">
      <alignment horizontal="right" vertical="center"/>
    </xf>
    <xf numFmtId="0" fontId="1" fillId="9" borderId="127" xfId="0" applyFont="1" applyFill="1" applyBorder="1" applyAlignment="1">
      <alignment horizontal="right" vertical="center"/>
    </xf>
    <xf numFmtId="0" fontId="1" fillId="9" borderId="128" xfId="0" applyFont="1" applyFill="1" applyBorder="1" applyAlignment="1">
      <alignment horizontal="right" vertical="center"/>
    </xf>
    <xf numFmtId="0" fontId="1" fillId="9" borderId="129" xfId="0" applyFont="1" applyFill="1" applyBorder="1" applyAlignment="1">
      <alignment horizontal="right" vertical="center"/>
    </xf>
    <xf numFmtId="0" fontId="3" fillId="4" borderId="30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1" fillId="9" borderId="71" xfId="0" applyFont="1" applyFill="1" applyBorder="1" applyAlignment="1">
      <alignment horizontal="right" vertical="center"/>
    </xf>
    <xf numFmtId="0" fontId="1" fillId="9" borderId="72" xfId="0" applyFont="1" applyFill="1" applyBorder="1" applyAlignment="1">
      <alignment horizontal="right" vertical="center"/>
    </xf>
    <xf numFmtId="0" fontId="1" fillId="9" borderId="75" xfId="0" applyFont="1" applyFill="1" applyBorder="1" applyAlignment="1">
      <alignment horizontal="right" vertical="center"/>
    </xf>
    <xf numFmtId="0" fontId="1" fillId="5" borderId="24" xfId="0" applyFont="1" applyFill="1" applyBorder="1" applyAlignment="1">
      <alignment horizontal="center" textRotation="90"/>
    </xf>
    <xf numFmtId="0" fontId="1" fillId="5" borderId="29" xfId="0" applyFont="1" applyFill="1" applyBorder="1" applyAlignment="1">
      <alignment horizontal="center" textRotation="90"/>
    </xf>
    <xf numFmtId="0" fontId="1" fillId="5" borderId="33" xfId="0" applyFont="1" applyFill="1" applyBorder="1" applyAlignment="1">
      <alignment horizontal="center" textRotation="90"/>
    </xf>
    <xf numFmtId="0" fontId="0" fillId="0" borderId="18" xfId="0" applyBorder="1" applyAlignment="1" applyProtection="1">
      <alignment horizontal="left"/>
      <protection locked="0"/>
    </xf>
    <xf numFmtId="0" fontId="0" fillId="0" borderId="44" xfId="0" applyBorder="1" applyAlignment="1" applyProtection="1">
      <alignment horizontal="left"/>
      <protection locked="0"/>
    </xf>
    <xf numFmtId="0" fontId="0" fillId="0" borderId="139" xfId="0" applyBorder="1" applyAlignment="1" applyProtection="1">
      <alignment horizontal="left"/>
      <protection locked="0"/>
    </xf>
    <xf numFmtId="0" fontId="1" fillId="3" borderId="65" xfId="0" applyFont="1" applyFill="1" applyBorder="1" applyAlignment="1">
      <alignment horizontal="left" vertical="center"/>
    </xf>
    <xf numFmtId="0" fontId="1" fillId="3" borderId="63" xfId="0" applyFont="1" applyFill="1" applyBorder="1" applyAlignment="1">
      <alignment horizontal="left" vertical="center"/>
    </xf>
    <xf numFmtId="0" fontId="0" fillId="0" borderId="12" xfId="0" applyBorder="1" applyAlignment="1" applyProtection="1">
      <alignment horizontal="left"/>
      <protection locked="0"/>
    </xf>
    <xf numFmtId="0" fontId="0" fillId="0" borderId="63" xfId="0" applyBorder="1" applyAlignment="1" applyProtection="1">
      <alignment horizontal="left"/>
      <protection locked="0"/>
    </xf>
    <xf numFmtId="0" fontId="0" fillId="0" borderId="122" xfId="0" applyBorder="1" applyAlignment="1" applyProtection="1">
      <alignment horizontal="left"/>
      <protection locked="0"/>
    </xf>
    <xf numFmtId="0" fontId="1" fillId="3" borderId="135" xfId="0" applyFont="1" applyFill="1" applyBorder="1" applyAlignment="1">
      <alignment horizontal="left" vertical="center"/>
    </xf>
    <xf numFmtId="0" fontId="1" fillId="3" borderId="136" xfId="0" applyFont="1" applyFill="1" applyBorder="1" applyAlignment="1">
      <alignment horizontal="left" vertical="center"/>
    </xf>
    <xf numFmtId="0" fontId="0" fillId="0" borderId="6" xfId="0" applyBorder="1" applyAlignment="1" applyProtection="1">
      <alignment horizontal="left"/>
      <protection locked="0"/>
    </xf>
    <xf numFmtId="0" fontId="0" fillId="0" borderId="136" xfId="0" applyBorder="1" applyAlignment="1" applyProtection="1">
      <alignment horizontal="left"/>
      <protection locked="0"/>
    </xf>
    <xf numFmtId="0" fontId="0" fillId="0" borderId="138" xfId="0" applyBorder="1" applyAlignment="1" applyProtection="1">
      <alignment horizontal="left"/>
      <protection locked="0"/>
    </xf>
    <xf numFmtId="0" fontId="4" fillId="4" borderId="12" xfId="0" applyFont="1" applyFill="1" applyBorder="1" applyAlignment="1">
      <alignment horizontal="left" vertical="center" wrapText="1"/>
    </xf>
    <xf numFmtId="0" fontId="4" fillId="4" borderId="140" xfId="0" applyFont="1" applyFill="1" applyBorder="1" applyAlignment="1">
      <alignment horizontal="center" vertical="center" textRotation="90" wrapText="1"/>
    </xf>
    <xf numFmtId="0" fontId="4" fillId="4" borderId="141" xfId="0" applyFont="1" applyFill="1" applyBorder="1" applyAlignment="1">
      <alignment horizontal="center" vertical="center" textRotation="90" wrapText="1"/>
    </xf>
    <xf numFmtId="0" fontId="4" fillId="4" borderId="36" xfId="0" applyFont="1" applyFill="1" applyBorder="1" applyAlignment="1">
      <alignment horizontal="left" vertical="center" wrapText="1"/>
    </xf>
    <xf numFmtId="0" fontId="4" fillId="4" borderId="74" xfId="0" applyFont="1" applyFill="1" applyBorder="1" applyAlignment="1">
      <alignment horizontal="left" vertical="center" wrapText="1"/>
    </xf>
    <xf numFmtId="0" fontId="4" fillId="4" borderId="69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center" vertical="center" textRotation="90" wrapText="1"/>
    </xf>
    <xf numFmtId="0" fontId="0" fillId="0" borderId="6" xfId="0" applyBorder="1" applyAlignment="1" applyProtection="1">
      <alignment horizontal="center"/>
      <protection locked="0"/>
    </xf>
    <xf numFmtId="0" fontId="0" fillId="0" borderId="136" xfId="0" applyBorder="1" applyAlignment="1" applyProtection="1">
      <alignment horizontal="center"/>
      <protection locked="0"/>
    </xf>
    <xf numFmtId="0" fontId="0" fillId="0" borderId="138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63" xfId="0" applyBorder="1" applyAlignment="1" applyProtection="1">
      <alignment horizontal="center"/>
      <protection locked="0"/>
    </xf>
    <xf numFmtId="0" fontId="0" fillId="0" borderId="122" xfId="0" applyBorder="1" applyAlignment="1" applyProtection="1">
      <alignment horizontal="center"/>
      <protection locked="0"/>
    </xf>
    <xf numFmtId="0" fontId="1" fillId="3" borderId="43" xfId="0" applyFont="1" applyFill="1" applyBorder="1" applyAlignment="1">
      <alignment horizontal="left" vertical="center"/>
    </xf>
    <xf numFmtId="0" fontId="1" fillId="3" borderId="44" xfId="0" applyFont="1" applyFill="1" applyBorder="1" applyAlignment="1">
      <alignment horizontal="left" vertical="center"/>
    </xf>
    <xf numFmtId="0" fontId="1" fillId="3" borderId="137" xfId="0" applyFont="1" applyFill="1" applyBorder="1" applyAlignment="1">
      <alignment horizontal="left" vertical="center"/>
    </xf>
    <xf numFmtId="0" fontId="0" fillId="0" borderId="18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139" xfId="0" applyBorder="1" applyAlignment="1" applyProtection="1">
      <alignment horizontal="center"/>
      <protection locked="0"/>
    </xf>
    <xf numFmtId="0" fontId="4" fillId="4" borderId="73" xfId="0" applyFont="1" applyFill="1" applyBorder="1" applyAlignment="1">
      <alignment horizontal="left" vertical="center" wrapText="1"/>
    </xf>
    <xf numFmtId="0" fontId="1" fillId="12" borderId="145" xfId="0" applyFont="1" applyFill="1" applyBorder="1" applyAlignment="1">
      <alignment horizontal="right" vertical="center"/>
    </xf>
    <xf numFmtId="0" fontId="1" fillId="12" borderId="66" xfId="0" applyFont="1" applyFill="1" applyBorder="1" applyAlignment="1">
      <alignment horizontal="right" vertical="center"/>
    </xf>
    <xf numFmtId="0" fontId="1" fillId="12" borderId="67" xfId="0" applyFont="1" applyFill="1" applyBorder="1" applyAlignment="1">
      <alignment horizontal="right" vertical="center"/>
    </xf>
    <xf numFmtId="0" fontId="4" fillId="4" borderId="144" xfId="0" applyFont="1" applyFill="1" applyBorder="1" applyAlignment="1">
      <alignment horizontal="left" vertical="center" wrapText="1"/>
    </xf>
    <xf numFmtId="0" fontId="4" fillId="4" borderId="101" xfId="0" applyFont="1" applyFill="1" applyBorder="1" applyAlignment="1">
      <alignment horizontal="left" vertical="center" wrapText="1"/>
    </xf>
    <xf numFmtId="0" fontId="4" fillId="4" borderId="107" xfId="0" applyFont="1" applyFill="1" applyBorder="1" applyAlignment="1">
      <alignment horizontal="left" vertical="center" wrapText="1"/>
    </xf>
    <xf numFmtId="0" fontId="1" fillId="3" borderId="83" xfId="0" applyFont="1" applyFill="1" applyBorder="1" applyAlignment="1">
      <alignment horizontal="left" vertical="center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84" xfId="0" applyBorder="1" applyAlignment="1" applyProtection="1">
      <alignment horizontal="center"/>
      <protection locked="0"/>
    </xf>
    <xf numFmtId="0" fontId="2" fillId="2" borderId="78" xfId="0" applyFont="1" applyFill="1" applyBorder="1" applyAlignment="1">
      <alignment horizontal="center"/>
    </xf>
    <xf numFmtId="0" fontId="2" fillId="2" borderId="79" xfId="0" applyFont="1" applyFill="1" applyBorder="1" applyAlignment="1">
      <alignment horizontal="center"/>
    </xf>
    <xf numFmtId="0" fontId="2" fillId="2" borderId="80" xfId="0" applyFont="1" applyFill="1" applyBorder="1" applyAlignment="1">
      <alignment horizontal="center"/>
    </xf>
    <xf numFmtId="0" fontId="1" fillId="3" borderId="81" xfId="0" applyFont="1" applyFill="1" applyBorder="1" applyAlignment="1">
      <alignment horizontal="left" vertical="center"/>
    </xf>
    <xf numFmtId="0" fontId="1" fillId="0" borderId="7" xfId="0" applyFont="1" applyBorder="1" applyAlignment="1" applyProtection="1">
      <alignment horizontal="center"/>
      <protection locked="0"/>
    </xf>
    <xf numFmtId="0" fontId="0" fillId="0" borderId="82" xfId="0" applyBorder="1" applyAlignment="1" applyProtection="1">
      <alignment horizontal="center"/>
      <protection locked="0"/>
    </xf>
    <xf numFmtId="0" fontId="7" fillId="7" borderId="117" xfId="0" applyFont="1" applyFill="1" applyBorder="1" applyAlignment="1">
      <alignment horizontal="center" vertical="center"/>
    </xf>
    <xf numFmtId="0" fontId="7" fillId="7" borderId="118" xfId="0" applyFont="1" applyFill="1" applyBorder="1" applyAlignment="1">
      <alignment horizontal="center" vertical="center"/>
    </xf>
    <xf numFmtId="0" fontId="7" fillId="7" borderId="119" xfId="0" applyFont="1" applyFill="1" applyBorder="1" applyAlignment="1">
      <alignment horizontal="center" vertical="center"/>
    </xf>
    <xf numFmtId="0" fontId="1" fillId="3" borderId="85" xfId="0" applyFont="1" applyFill="1" applyBorder="1" applyAlignment="1">
      <alignment horizontal="left" vertical="center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0" fillId="0" borderId="86" xfId="0" applyBorder="1" applyAlignment="1" applyProtection="1">
      <alignment horizontal="center"/>
      <protection locked="0"/>
    </xf>
    <xf numFmtId="0" fontId="3" fillId="4" borderId="87" xfId="0" applyFont="1" applyFill="1" applyBorder="1" applyAlignment="1">
      <alignment horizontal="center" vertical="center"/>
    </xf>
    <xf numFmtId="0" fontId="3" fillId="4" borderId="89" xfId="0" applyFont="1" applyFill="1" applyBorder="1" applyAlignment="1">
      <alignment horizontal="center" vertical="center"/>
    </xf>
    <xf numFmtId="0" fontId="3" fillId="4" borderId="110" xfId="0" applyFont="1" applyFill="1" applyBorder="1" applyAlignment="1">
      <alignment horizontal="center" vertical="center"/>
    </xf>
    <xf numFmtId="0" fontId="3" fillId="4" borderId="109" xfId="0" applyFont="1" applyFill="1" applyBorder="1" applyAlignment="1">
      <alignment horizontal="center" vertical="center"/>
    </xf>
    <xf numFmtId="0" fontId="1" fillId="5" borderId="111" xfId="0" applyFont="1" applyFill="1" applyBorder="1" applyAlignment="1">
      <alignment horizontal="center" textRotation="90"/>
    </xf>
    <xf numFmtId="0" fontId="1" fillId="5" borderId="104" xfId="0" applyFont="1" applyFill="1" applyBorder="1" applyAlignment="1">
      <alignment horizontal="center" textRotation="90"/>
    </xf>
    <xf numFmtId="0" fontId="1" fillId="5" borderId="112" xfId="0" applyFont="1" applyFill="1" applyBorder="1" applyAlignment="1">
      <alignment horizontal="center" textRotation="90"/>
    </xf>
    <xf numFmtId="0" fontId="1" fillId="4" borderId="88" xfId="0" applyFont="1" applyFill="1" applyBorder="1" applyAlignment="1">
      <alignment horizontal="center"/>
    </xf>
    <xf numFmtId="0" fontId="2" fillId="4" borderId="91" xfId="0" applyFont="1" applyFill="1" applyBorder="1" applyAlignment="1">
      <alignment horizontal="center" vertical="center" wrapText="1"/>
    </xf>
    <xf numFmtId="0" fontId="2" fillId="4" borderId="72" xfId="0" applyFont="1" applyFill="1" applyBorder="1" applyAlignment="1">
      <alignment horizontal="center" vertical="center" wrapText="1"/>
    </xf>
    <xf numFmtId="0" fontId="2" fillId="4" borderId="75" xfId="0" applyFont="1" applyFill="1" applyBorder="1" applyAlignment="1">
      <alignment horizontal="center" vertical="center" wrapText="1"/>
    </xf>
    <xf numFmtId="0" fontId="2" fillId="4" borderId="113" xfId="0" applyFont="1" applyFill="1" applyBorder="1" applyAlignment="1">
      <alignment horizontal="center" vertical="center" wrapText="1"/>
    </xf>
    <xf numFmtId="0" fontId="2" fillId="4" borderId="63" xfId="0" applyFont="1" applyFill="1" applyBorder="1" applyAlignment="1">
      <alignment horizontal="center" vertical="center" wrapText="1"/>
    </xf>
    <xf numFmtId="0" fontId="2" fillId="4" borderId="64" xfId="0" applyFont="1" applyFill="1" applyBorder="1" applyAlignment="1">
      <alignment horizontal="center" vertical="center" wrapText="1"/>
    </xf>
    <xf numFmtId="0" fontId="2" fillId="4" borderId="114" xfId="0" applyFont="1" applyFill="1" applyBorder="1" applyAlignment="1">
      <alignment horizontal="center" vertical="center" wrapText="1"/>
    </xf>
    <xf numFmtId="0" fontId="2" fillId="4" borderId="101" xfId="0" applyFont="1" applyFill="1" applyBorder="1" applyAlignment="1">
      <alignment horizontal="center" vertical="center" wrapText="1"/>
    </xf>
    <xf numFmtId="0" fontId="2" fillId="4" borderId="107" xfId="0" applyFont="1" applyFill="1" applyBorder="1" applyAlignment="1">
      <alignment horizontal="center" vertical="center" wrapText="1"/>
    </xf>
    <xf numFmtId="0" fontId="9" fillId="10" borderId="110" xfId="0" applyFont="1" applyFill="1" applyBorder="1" applyAlignment="1">
      <alignment horizontal="center" vertical="center" wrapText="1"/>
    </xf>
    <xf numFmtId="0" fontId="9" fillId="10" borderId="109" xfId="0" applyFont="1" applyFill="1" applyBorder="1" applyAlignment="1">
      <alignment horizontal="center" vertical="center" wrapText="1"/>
    </xf>
    <xf numFmtId="0" fontId="9" fillId="10" borderId="103" xfId="0" applyFont="1" applyFill="1" applyBorder="1" applyAlignment="1">
      <alignment horizontal="center" vertical="center" wrapText="1"/>
    </xf>
    <xf numFmtId="0" fontId="0" fillId="0" borderId="93" xfId="0" applyBorder="1" applyAlignment="1" applyProtection="1">
      <alignment horizontal="center" vertical="center"/>
      <protection locked="0"/>
    </xf>
    <xf numFmtId="0" fontId="1" fillId="8" borderId="94" xfId="0" applyFont="1" applyFill="1" applyBorder="1" applyAlignment="1">
      <alignment horizontal="center" vertical="center"/>
    </xf>
    <xf numFmtId="0" fontId="1" fillId="8" borderId="77" xfId="0" applyFont="1" applyFill="1" applyBorder="1" applyAlignment="1">
      <alignment horizontal="center" vertical="center"/>
    </xf>
    <xf numFmtId="0" fontId="1" fillId="8" borderId="95" xfId="0" applyFont="1" applyFill="1" applyBorder="1" applyAlignment="1">
      <alignment horizontal="center" vertical="center"/>
    </xf>
    <xf numFmtId="0" fontId="0" fillId="0" borderId="96" xfId="0" applyBorder="1" applyAlignment="1" applyProtection="1">
      <alignment horizontal="center" vertical="center"/>
      <protection locked="0"/>
    </xf>
    <xf numFmtId="0" fontId="0" fillId="0" borderId="77" xfId="0" applyBorder="1" applyAlignment="1" applyProtection="1">
      <alignment horizontal="center" vertical="center"/>
      <protection locked="0"/>
    </xf>
    <xf numFmtId="0" fontId="0" fillId="8" borderId="77" xfId="0" applyFill="1" applyBorder="1" applyAlignment="1">
      <alignment horizontal="center" vertical="center"/>
    </xf>
    <xf numFmtId="0" fontId="0" fillId="0" borderId="95" xfId="0" applyBorder="1" applyAlignment="1" applyProtection="1">
      <alignment horizontal="center" vertical="center"/>
      <protection locked="0"/>
    </xf>
    <xf numFmtId="0" fontId="1" fillId="8" borderId="97" xfId="0" applyFont="1" applyFill="1" applyBorder="1" applyAlignment="1">
      <alignment horizontal="center" vertical="center" wrapText="1"/>
    </xf>
    <xf numFmtId="0" fontId="1" fillId="8" borderId="98" xfId="0" applyFont="1" applyFill="1" applyBorder="1" applyAlignment="1">
      <alignment horizontal="center" vertical="center" wrapText="1"/>
    </xf>
    <xf numFmtId="0" fontId="1" fillId="8" borderId="99" xfId="0" applyFont="1" applyFill="1" applyBorder="1" applyAlignment="1">
      <alignment horizontal="center" vertical="center" wrapText="1"/>
    </xf>
    <xf numFmtId="0" fontId="0" fillId="0" borderId="76" xfId="0" applyBorder="1" applyAlignment="1" applyProtection="1">
      <alignment horizontal="center" vertical="center"/>
      <protection locked="0"/>
    </xf>
    <xf numFmtId="0" fontId="0" fillId="0" borderId="100" xfId="0" applyBorder="1" applyAlignment="1" applyProtection="1">
      <alignment horizontal="center" vertical="center"/>
      <protection locked="0"/>
    </xf>
    <xf numFmtId="0" fontId="1" fillId="8" borderId="92" xfId="0" applyFont="1" applyFill="1" applyBorder="1" applyAlignment="1">
      <alignment horizontal="center" vertical="center"/>
    </xf>
    <xf numFmtId="1" fontId="9" fillId="10" borderId="112" xfId="0" applyNumberFormat="1" applyFont="1" applyFill="1" applyBorder="1" applyAlignment="1">
      <alignment horizontal="center" vertical="center"/>
    </xf>
    <xf numFmtId="1" fontId="9" fillId="10" borderId="116" xfId="0" applyNumberFormat="1" applyFont="1" applyFill="1" applyBorder="1" applyAlignment="1">
      <alignment horizontal="center" vertical="center"/>
    </xf>
    <xf numFmtId="1" fontId="1" fillId="12" borderId="148" xfId="0" applyNumberFormat="1" applyFont="1" applyFill="1" applyBorder="1" applyAlignment="1">
      <alignment horizontal="center" vertical="center"/>
    </xf>
    <xf numFmtId="1" fontId="1" fillId="12" borderId="147" xfId="0" applyNumberFormat="1" applyFont="1" applyFill="1" applyBorder="1" applyAlignment="1">
      <alignment horizontal="center" vertical="center"/>
    </xf>
    <xf numFmtId="1" fontId="1" fillId="9" borderId="142" xfId="0" applyNumberFormat="1" applyFont="1" applyFill="1" applyBorder="1" applyAlignment="1">
      <alignment horizontal="center" vertical="center"/>
    </xf>
    <xf numFmtId="1" fontId="1" fillId="9" borderId="11" xfId="0" applyNumberFormat="1" applyFont="1" applyFill="1" applyBorder="1" applyAlignment="1">
      <alignment horizontal="center" vertical="center"/>
    </xf>
    <xf numFmtId="1" fontId="1" fillId="9" borderId="123" xfId="0" applyNumberFormat="1" applyFont="1" applyFill="1" applyBorder="1" applyAlignment="1">
      <alignment horizontal="center" vertical="center"/>
    </xf>
    <xf numFmtId="1" fontId="1" fillId="9" borderId="131" xfId="0" applyNumberFormat="1" applyFont="1" applyFill="1" applyBorder="1" applyAlignment="1">
      <alignment horizontal="center" vertical="center"/>
    </xf>
    <xf numFmtId="1" fontId="1" fillId="9" borderId="132" xfId="0" applyNumberFormat="1" applyFont="1" applyFill="1" applyBorder="1" applyAlignment="1">
      <alignment horizontal="center" vertical="center"/>
    </xf>
    <xf numFmtId="1" fontId="1" fillId="9" borderId="133" xfId="0" applyNumberFormat="1" applyFont="1" applyFill="1" applyBorder="1" applyAlignment="1">
      <alignment horizontal="center" vertical="center"/>
    </xf>
    <xf numFmtId="1" fontId="1" fillId="13" borderId="154" xfId="0" applyNumberFormat="1" applyFont="1" applyFill="1" applyBorder="1" applyAlignment="1">
      <alignment horizontal="center" vertical="center"/>
    </xf>
    <xf numFmtId="1" fontId="1" fillId="13" borderId="155" xfId="0" applyNumberFormat="1" applyFont="1" applyFill="1" applyBorder="1" applyAlignment="1">
      <alignment horizontal="center" vertical="center"/>
    </xf>
    <xf numFmtId="1" fontId="2" fillId="11" borderId="105" xfId="0" applyNumberFormat="1" applyFont="1" applyFill="1" applyBorder="1" applyAlignment="1">
      <alignment horizontal="center" vertical="center"/>
    </xf>
    <xf numFmtId="1" fontId="2" fillId="11" borderId="15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microsoft.com/office/2017/10/relationships/person" Target="persons/person0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20E06-97D4-4F26-8408-D41F3ED26C58}">
  <sheetPr>
    <pageSetUpPr fitToPage="1"/>
  </sheetPr>
  <dimension ref="A1:AA23"/>
  <sheetViews>
    <sheetView tabSelected="1" view="pageBreakPreview" zoomScaleNormal="100" zoomScaleSheetLayoutView="100" workbookViewId="0">
      <selection activeCell="H5" sqref="H5:N5"/>
    </sheetView>
  </sheetViews>
  <sheetFormatPr defaultColWidth="9.140625" defaultRowHeight="15" x14ac:dyDescent="0.25"/>
  <cols>
    <col min="1" max="8" width="5.28515625" style="1" customWidth="1"/>
    <col min="9" max="9" width="6" style="1" customWidth="1"/>
    <col min="10" max="69" width="5.28515625" style="1" customWidth="1"/>
    <col min="70" max="16384" width="9.140625" style="1"/>
  </cols>
  <sheetData>
    <row r="1" spans="1:27" ht="17.25" thickTop="1" thickBot="1" x14ac:dyDescent="0.3">
      <c r="A1" s="81" t="s">
        <v>31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3"/>
    </row>
    <row r="2" spans="1:27" ht="15.75" thickTop="1" x14ac:dyDescent="0.25">
      <c r="A2" s="84" t="s">
        <v>33</v>
      </c>
      <c r="B2" s="85"/>
      <c r="C2" s="85"/>
      <c r="D2" s="85"/>
      <c r="E2" s="85"/>
      <c r="F2" s="85"/>
      <c r="G2" s="86"/>
      <c r="H2" s="87"/>
      <c r="I2" s="88"/>
      <c r="J2" s="88"/>
      <c r="K2" s="88"/>
      <c r="L2" s="88"/>
      <c r="M2" s="88"/>
      <c r="N2" s="89"/>
      <c r="O2" s="90" t="s">
        <v>0</v>
      </c>
      <c r="P2" s="85"/>
      <c r="Q2" s="85"/>
      <c r="R2" s="85"/>
      <c r="S2" s="86"/>
      <c r="T2" s="87"/>
      <c r="U2" s="88"/>
      <c r="V2" s="88"/>
      <c r="W2" s="88"/>
      <c r="X2" s="88"/>
      <c r="Y2" s="88"/>
      <c r="Z2" s="88"/>
      <c r="AA2" s="89"/>
    </row>
    <row r="3" spans="1:27" x14ac:dyDescent="0.25">
      <c r="A3" s="74" t="s">
        <v>81</v>
      </c>
      <c r="B3" s="75"/>
      <c r="C3" s="75"/>
      <c r="D3" s="75"/>
      <c r="E3" s="75"/>
      <c r="F3" s="75"/>
      <c r="G3" s="76"/>
      <c r="H3" s="77"/>
      <c r="I3" s="78"/>
      <c r="J3" s="78"/>
      <c r="K3" s="78"/>
      <c r="L3" s="78"/>
      <c r="M3" s="78"/>
      <c r="N3" s="79"/>
      <c r="O3" s="80" t="s">
        <v>1</v>
      </c>
      <c r="P3" s="75"/>
      <c r="Q3" s="75"/>
      <c r="R3" s="75"/>
      <c r="S3" s="76"/>
      <c r="T3" s="77"/>
      <c r="U3" s="78"/>
      <c r="V3" s="78"/>
      <c r="W3" s="78"/>
      <c r="X3" s="78"/>
      <c r="Y3" s="78"/>
      <c r="Z3" s="78"/>
      <c r="AA3" s="79"/>
    </row>
    <row r="4" spans="1:27" x14ac:dyDescent="0.25">
      <c r="A4" s="74" t="s">
        <v>15</v>
      </c>
      <c r="B4" s="75"/>
      <c r="C4" s="75"/>
      <c r="D4" s="75"/>
      <c r="E4" s="75"/>
      <c r="F4" s="75"/>
      <c r="G4" s="76"/>
      <c r="H4" s="77"/>
      <c r="I4" s="78"/>
      <c r="J4" s="78"/>
      <c r="K4" s="78"/>
      <c r="L4" s="78"/>
      <c r="M4" s="78"/>
      <c r="N4" s="79"/>
      <c r="O4" s="80" t="s">
        <v>2</v>
      </c>
      <c r="P4" s="75"/>
      <c r="Q4" s="75"/>
      <c r="R4" s="75"/>
      <c r="S4" s="76"/>
      <c r="T4" s="77"/>
      <c r="U4" s="78"/>
      <c r="V4" s="78"/>
      <c r="W4" s="78"/>
      <c r="X4" s="78"/>
      <c r="Y4" s="78"/>
      <c r="Z4" s="78"/>
      <c r="AA4" s="79"/>
    </row>
    <row r="5" spans="1:27" x14ac:dyDescent="0.25">
      <c r="A5" s="74" t="s">
        <v>3</v>
      </c>
      <c r="B5" s="75"/>
      <c r="C5" s="75"/>
      <c r="D5" s="75"/>
      <c r="E5" s="75"/>
      <c r="F5" s="75"/>
      <c r="G5" s="76"/>
      <c r="H5" s="77"/>
      <c r="I5" s="78"/>
      <c r="J5" s="78"/>
      <c r="K5" s="78"/>
      <c r="L5" s="78"/>
      <c r="M5" s="78"/>
      <c r="N5" s="79"/>
      <c r="O5" s="80" t="s">
        <v>4</v>
      </c>
      <c r="P5" s="75"/>
      <c r="Q5" s="75"/>
      <c r="R5" s="75"/>
      <c r="S5" s="76"/>
      <c r="T5" s="77"/>
      <c r="U5" s="78"/>
      <c r="V5" s="78"/>
      <c r="W5" s="78"/>
      <c r="X5" s="78"/>
      <c r="Y5" s="78"/>
      <c r="Z5" s="78"/>
      <c r="AA5" s="79"/>
    </row>
    <row r="6" spans="1:27" ht="15.75" thickBot="1" x14ac:dyDescent="0.3">
      <c r="A6" s="94" t="s">
        <v>80</v>
      </c>
      <c r="B6" s="95"/>
      <c r="C6" s="95"/>
      <c r="D6" s="95"/>
      <c r="E6" s="95"/>
      <c r="F6" s="95"/>
      <c r="G6" s="96"/>
      <c r="H6" s="97"/>
      <c r="I6" s="98"/>
      <c r="J6" s="98"/>
      <c r="K6" s="98"/>
      <c r="L6" s="98"/>
      <c r="M6" s="98"/>
      <c r="N6" s="99"/>
      <c r="O6" s="16" t="s">
        <v>14</v>
      </c>
      <c r="P6" s="17"/>
      <c r="Q6" s="17"/>
      <c r="R6" s="17"/>
      <c r="S6" s="18"/>
      <c r="T6" s="97"/>
      <c r="U6" s="98"/>
      <c r="V6" s="98"/>
      <c r="W6" s="98"/>
      <c r="X6" s="98"/>
      <c r="Y6" s="98"/>
      <c r="Z6" s="98"/>
      <c r="AA6" s="99"/>
    </row>
    <row r="7" spans="1:27" ht="16.5" customHeight="1" thickTop="1" thickBot="1" x14ac:dyDescent="0.3">
      <c r="A7" s="100" t="s">
        <v>5</v>
      </c>
      <c r="B7" s="101"/>
      <c r="C7" s="101"/>
      <c r="D7" s="101"/>
      <c r="E7" s="101"/>
      <c r="F7" s="101"/>
      <c r="G7" s="101"/>
      <c r="H7" s="101"/>
      <c r="I7" s="102"/>
      <c r="J7" s="106" t="s">
        <v>6</v>
      </c>
      <c r="K7" s="109" t="s">
        <v>7</v>
      </c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10"/>
    </row>
    <row r="8" spans="1:27" ht="111.75" customHeight="1" thickTop="1" x14ac:dyDescent="0.25">
      <c r="A8" s="103"/>
      <c r="B8" s="104"/>
      <c r="C8" s="104"/>
      <c r="D8" s="104"/>
      <c r="E8" s="104"/>
      <c r="F8" s="104"/>
      <c r="G8" s="104"/>
      <c r="H8" s="104"/>
      <c r="I8" s="105"/>
      <c r="J8" s="107"/>
      <c r="K8" s="13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/>
    </row>
    <row r="9" spans="1:27" ht="15.75" customHeight="1" thickBot="1" x14ac:dyDescent="0.3">
      <c r="A9" s="103"/>
      <c r="B9" s="104"/>
      <c r="C9" s="104"/>
      <c r="D9" s="104"/>
      <c r="E9" s="104"/>
      <c r="F9" s="104"/>
      <c r="G9" s="104"/>
      <c r="H9" s="104"/>
      <c r="I9" s="105"/>
      <c r="J9" s="108"/>
      <c r="K9" s="2">
        <v>1</v>
      </c>
      <c r="L9" s="3">
        <v>2</v>
      </c>
      <c r="M9" s="3">
        <v>3</v>
      </c>
      <c r="N9" s="3">
        <v>4</v>
      </c>
      <c r="O9" s="3">
        <v>5</v>
      </c>
      <c r="P9" s="3">
        <v>6</v>
      </c>
      <c r="Q9" s="3">
        <v>7</v>
      </c>
      <c r="R9" s="3">
        <v>8</v>
      </c>
      <c r="S9" s="3">
        <v>9</v>
      </c>
      <c r="T9" s="3">
        <v>10</v>
      </c>
      <c r="U9" s="3">
        <v>11</v>
      </c>
      <c r="V9" s="3">
        <v>12</v>
      </c>
      <c r="W9" s="3">
        <v>13</v>
      </c>
      <c r="X9" s="3">
        <v>14</v>
      </c>
      <c r="Y9" s="3">
        <v>15</v>
      </c>
      <c r="Z9" s="3">
        <v>16</v>
      </c>
      <c r="AA9" s="19">
        <v>17</v>
      </c>
    </row>
    <row r="10" spans="1:27" ht="24.95" customHeight="1" x14ac:dyDescent="0.25">
      <c r="A10" s="111" t="s">
        <v>71</v>
      </c>
      <c r="B10" s="112"/>
      <c r="C10" s="91" t="s">
        <v>72</v>
      </c>
      <c r="D10" s="92"/>
      <c r="E10" s="92"/>
      <c r="F10" s="92"/>
      <c r="G10" s="92"/>
      <c r="H10" s="92"/>
      <c r="I10" s="93"/>
      <c r="J10" s="21">
        <v>10</v>
      </c>
      <c r="K10" s="24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32"/>
    </row>
    <row r="11" spans="1:27" ht="24.95" customHeight="1" x14ac:dyDescent="0.25">
      <c r="A11" s="113"/>
      <c r="B11" s="114"/>
      <c r="C11" s="91" t="s">
        <v>73</v>
      </c>
      <c r="D11" s="92"/>
      <c r="E11" s="92"/>
      <c r="F11" s="92"/>
      <c r="G11" s="92"/>
      <c r="H11" s="92"/>
      <c r="I11" s="93"/>
      <c r="J11" s="22">
        <v>10</v>
      </c>
      <c r="K11" s="24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32"/>
    </row>
    <row r="12" spans="1:27" ht="24.95" customHeight="1" x14ac:dyDescent="0.25">
      <c r="A12" s="113"/>
      <c r="B12" s="114"/>
      <c r="C12" s="91" t="s">
        <v>74</v>
      </c>
      <c r="D12" s="92"/>
      <c r="E12" s="92"/>
      <c r="F12" s="92"/>
      <c r="G12" s="92"/>
      <c r="H12" s="92"/>
      <c r="I12" s="93"/>
      <c r="J12" s="22">
        <v>5</v>
      </c>
      <c r="K12" s="24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32"/>
    </row>
    <row r="13" spans="1:27" ht="24.95" customHeight="1" x14ac:dyDescent="0.25">
      <c r="A13" s="113"/>
      <c r="B13" s="114"/>
      <c r="C13" s="91" t="s">
        <v>75</v>
      </c>
      <c r="D13" s="92"/>
      <c r="E13" s="92"/>
      <c r="F13" s="92"/>
      <c r="G13" s="92"/>
      <c r="H13" s="92"/>
      <c r="I13" s="93"/>
      <c r="J13" s="22">
        <v>10</v>
      </c>
      <c r="K13" s="24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32"/>
    </row>
    <row r="14" spans="1:27" ht="24.95" customHeight="1" x14ac:dyDescent="0.25">
      <c r="A14" s="113"/>
      <c r="B14" s="114"/>
      <c r="C14" s="91" t="s">
        <v>76</v>
      </c>
      <c r="D14" s="92"/>
      <c r="E14" s="92"/>
      <c r="F14" s="92"/>
      <c r="G14" s="92"/>
      <c r="H14" s="92"/>
      <c r="I14" s="93"/>
      <c r="J14" s="22">
        <v>10</v>
      </c>
      <c r="K14" s="24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32"/>
    </row>
    <row r="15" spans="1:27" ht="24.95" customHeight="1" x14ac:dyDescent="0.25">
      <c r="A15" s="113"/>
      <c r="B15" s="114"/>
      <c r="C15" s="91" t="s">
        <v>77</v>
      </c>
      <c r="D15" s="92"/>
      <c r="E15" s="92"/>
      <c r="F15" s="92"/>
      <c r="G15" s="92"/>
      <c r="H15" s="92"/>
      <c r="I15" s="93"/>
      <c r="J15" s="22">
        <v>10</v>
      </c>
      <c r="K15" s="24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32"/>
    </row>
    <row r="16" spans="1:27" ht="24.95" customHeight="1" x14ac:dyDescent="0.25">
      <c r="A16" s="113"/>
      <c r="B16" s="114"/>
      <c r="C16" s="91" t="s">
        <v>34</v>
      </c>
      <c r="D16" s="92"/>
      <c r="E16" s="92"/>
      <c r="F16" s="92"/>
      <c r="G16" s="92"/>
      <c r="H16" s="92"/>
      <c r="I16" s="93"/>
      <c r="J16" s="22">
        <v>20</v>
      </c>
      <c r="K16" s="24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32"/>
    </row>
    <row r="17" spans="1:27" ht="24.95" customHeight="1" x14ac:dyDescent="0.25">
      <c r="A17" s="113"/>
      <c r="B17" s="114"/>
      <c r="C17" s="91" t="s">
        <v>78</v>
      </c>
      <c r="D17" s="92"/>
      <c r="E17" s="92"/>
      <c r="F17" s="92"/>
      <c r="G17" s="92"/>
      <c r="H17" s="92"/>
      <c r="I17" s="93"/>
      <c r="J17" s="23">
        <v>20</v>
      </c>
      <c r="K17" s="24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32"/>
    </row>
    <row r="18" spans="1:27" ht="24.95" customHeight="1" thickBot="1" x14ac:dyDescent="0.3">
      <c r="A18" s="113"/>
      <c r="B18" s="114"/>
      <c r="C18" s="120" t="s">
        <v>79</v>
      </c>
      <c r="D18" s="121"/>
      <c r="E18" s="121"/>
      <c r="F18" s="121"/>
      <c r="G18" s="121"/>
      <c r="H18" s="121"/>
      <c r="I18" s="122"/>
      <c r="J18" s="71">
        <v>5</v>
      </c>
      <c r="K18" s="26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4"/>
    </row>
    <row r="19" spans="1:27" ht="24.95" customHeight="1" thickTop="1" thickBot="1" x14ac:dyDescent="0.3">
      <c r="A19" s="115"/>
      <c r="B19" s="116"/>
      <c r="C19" s="117" t="s">
        <v>29</v>
      </c>
      <c r="D19" s="118"/>
      <c r="E19" s="118"/>
      <c r="F19" s="118"/>
      <c r="G19" s="118"/>
      <c r="H19" s="118"/>
      <c r="I19" s="119"/>
      <c r="J19" s="72">
        <f>SUM(J10:J18)</f>
        <v>100</v>
      </c>
      <c r="K19" s="273">
        <f t="shared" ref="K19:AA19" si="0">SUM(K10:K18)</f>
        <v>0</v>
      </c>
      <c r="L19" s="273">
        <f t="shared" si="0"/>
        <v>0</v>
      </c>
      <c r="M19" s="273">
        <f t="shared" si="0"/>
        <v>0</v>
      </c>
      <c r="N19" s="273">
        <f t="shared" si="0"/>
        <v>0</v>
      </c>
      <c r="O19" s="273">
        <f t="shared" si="0"/>
        <v>0</v>
      </c>
      <c r="P19" s="273">
        <f t="shared" si="0"/>
        <v>0</v>
      </c>
      <c r="Q19" s="273">
        <f t="shared" si="0"/>
        <v>0</v>
      </c>
      <c r="R19" s="273">
        <f t="shared" si="0"/>
        <v>0</v>
      </c>
      <c r="S19" s="273">
        <f t="shared" si="0"/>
        <v>0</v>
      </c>
      <c r="T19" s="273">
        <f t="shared" si="0"/>
        <v>0</v>
      </c>
      <c r="U19" s="273">
        <f t="shared" si="0"/>
        <v>0</v>
      </c>
      <c r="V19" s="273">
        <f t="shared" si="0"/>
        <v>0</v>
      </c>
      <c r="W19" s="273">
        <f t="shared" si="0"/>
        <v>0</v>
      </c>
      <c r="X19" s="273">
        <f t="shared" si="0"/>
        <v>0</v>
      </c>
      <c r="Y19" s="273">
        <f t="shared" si="0"/>
        <v>0</v>
      </c>
      <c r="Z19" s="273">
        <f t="shared" si="0"/>
        <v>0</v>
      </c>
      <c r="AA19" s="274">
        <f t="shared" si="0"/>
        <v>0</v>
      </c>
    </row>
    <row r="20" spans="1:27" ht="27" customHeight="1" thickTop="1" thickBot="1" x14ac:dyDescent="0.3">
      <c r="A20" s="143" t="s">
        <v>8</v>
      </c>
      <c r="B20" s="144"/>
      <c r="C20" s="144"/>
      <c r="D20" s="144"/>
      <c r="E20" s="144"/>
      <c r="F20" s="144"/>
      <c r="G20" s="144"/>
      <c r="H20" s="144"/>
      <c r="I20" s="145"/>
      <c r="J20" s="73">
        <f>J19/2</f>
        <v>50</v>
      </c>
      <c r="K20" s="275">
        <f t="shared" ref="K20:AA20" si="1">K19/2</f>
        <v>0</v>
      </c>
      <c r="L20" s="275">
        <f t="shared" si="1"/>
        <v>0</v>
      </c>
      <c r="M20" s="275">
        <f t="shared" si="1"/>
        <v>0</v>
      </c>
      <c r="N20" s="275">
        <f t="shared" si="1"/>
        <v>0</v>
      </c>
      <c r="O20" s="275">
        <f t="shared" si="1"/>
        <v>0</v>
      </c>
      <c r="P20" s="275">
        <f t="shared" si="1"/>
        <v>0</v>
      </c>
      <c r="Q20" s="275">
        <f t="shared" si="1"/>
        <v>0</v>
      </c>
      <c r="R20" s="275">
        <f t="shared" si="1"/>
        <v>0</v>
      </c>
      <c r="S20" s="275">
        <f t="shared" si="1"/>
        <v>0</v>
      </c>
      <c r="T20" s="275">
        <f t="shared" si="1"/>
        <v>0</v>
      </c>
      <c r="U20" s="275">
        <f t="shared" si="1"/>
        <v>0</v>
      </c>
      <c r="V20" s="275">
        <f t="shared" si="1"/>
        <v>0</v>
      </c>
      <c r="W20" s="275">
        <f t="shared" si="1"/>
        <v>0</v>
      </c>
      <c r="X20" s="275">
        <f t="shared" si="1"/>
        <v>0</v>
      </c>
      <c r="Y20" s="275">
        <f t="shared" si="1"/>
        <v>0</v>
      </c>
      <c r="Z20" s="275">
        <f t="shared" si="1"/>
        <v>0</v>
      </c>
      <c r="AA20" s="276">
        <f t="shared" si="1"/>
        <v>0</v>
      </c>
    </row>
    <row r="21" spans="1:27" ht="48.75" customHeight="1" thickTop="1" thickBot="1" x14ac:dyDescent="0.3">
      <c r="A21" s="146" t="s">
        <v>9</v>
      </c>
      <c r="B21" s="147"/>
      <c r="C21" s="147"/>
      <c r="D21" s="147"/>
      <c r="E21" s="148"/>
      <c r="F21" s="149"/>
      <c r="G21" s="125"/>
      <c r="H21" s="125"/>
      <c r="I21" s="125"/>
      <c r="J21" s="131" t="s">
        <v>10</v>
      </c>
      <c r="K21" s="131"/>
      <c r="L21" s="125"/>
      <c r="M21" s="125"/>
      <c r="N21" s="126"/>
      <c r="O21" s="127" t="s">
        <v>11</v>
      </c>
      <c r="P21" s="128"/>
      <c r="Q21" s="128"/>
      <c r="R21" s="129"/>
      <c r="S21" s="130"/>
      <c r="T21" s="125"/>
      <c r="U21" s="125"/>
      <c r="V21" s="125"/>
      <c r="W21" s="131" t="s">
        <v>10</v>
      </c>
      <c r="X21" s="131"/>
      <c r="Y21" s="125"/>
      <c r="Z21" s="125"/>
      <c r="AA21" s="132"/>
    </row>
    <row r="22" spans="1:27" ht="51.75" customHeight="1" thickTop="1" thickBot="1" x14ac:dyDescent="0.3">
      <c r="A22" s="139" t="s">
        <v>12</v>
      </c>
      <c r="B22" s="140"/>
      <c r="C22" s="140"/>
      <c r="D22" s="140"/>
      <c r="E22" s="141"/>
      <c r="F22" s="142"/>
      <c r="G22" s="123"/>
      <c r="H22" s="123"/>
      <c r="I22" s="123"/>
      <c r="J22" s="138" t="s">
        <v>10</v>
      </c>
      <c r="K22" s="138"/>
      <c r="L22" s="123"/>
      <c r="M22" s="123"/>
      <c r="N22" s="133"/>
      <c r="O22" s="134" t="s">
        <v>13</v>
      </c>
      <c r="P22" s="135"/>
      <c r="Q22" s="135"/>
      <c r="R22" s="136"/>
      <c r="S22" s="137"/>
      <c r="T22" s="123"/>
      <c r="U22" s="123"/>
      <c r="V22" s="123"/>
      <c r="W22" s="138" t="s">
        <v>10</v>
      </c>
      <c r="X22" s="138"/>
      <c r="Y22" s="123"/>
      <c r="Z22" s="123"/>
      <c r="AA22" s="124"/>
    </row>
    <row r="23" spans="1:27" ht="15.75" thickTop="1" x14ac:dyDescent="0.25"/>
  </sheetData>
  <mergeCells count="51">
    <mergeCell ref="A22:E22"/>
    <mergeCell ref="F22:I22"/>
    <mergeCell ref="J22:K22"/>
    <mergeCell ref="A20:I20"/>
    <mergeCell ref="A21:E21"/>
    <mergeCell ref="F21:I21"/>
    <mergeCell ref="J21:K21"/>
    <mergeCell ref="Y22:AA22"/>
    <mergeCell ref="L21:N21"/>
    <mergeCell ref="O21:R21"/>
    <mergeCell ref="S21:V21"/>
    <mergeCell ref="W21:X21"/>
    <mergeCell ref="Y21:AA21"/>
    <mergeCell ref="L22:N22"/>
    <mergeCell ref="O22:R22"/>
    <mergeCell ref="S22:V22"/>
    <mergeCell ref="W22:X22"/>
    <mergeCell ref="C16:I16"/>
    <mergeCell ref="C10:I10"/>
    <mergeCell ref="A10:B19"/>
    <mergeCell ref="C17:I17"/>
    <mergeCell ref="C19:I19"/>
    <mergeCell ref="C18:I18"/>
    <mergeCell ref="A6:G6"/>
    <mergeCell ref="H6:N6"/>
    <mergeCell ref="T6:AA6"/>
    <mergeCell ref="A7:I9"/>
    <mergeCell ref="J7:J9"/>
    <mergeCell ref="K7:AA7"/>
    <mergeCell ref="C15:I15"/>
    <mergeCell ref="C14:I14"/>
    <mergeCell ref="C13:I13"/>
    <mergeCell ref="C12:I12"/>
    <mergeCell ref="C11:I11"/>
    <mergeCell ref="T4:AA4"/>
    <mergeCell ref="A5:G5"/>
    <mergeCell ref="H5:N5"/>
    <mergeCell ref="O5:S5"/>
    <mergeCell ref="T5:AA5"/>
    <mergeCell ref="A4:G4"/>
    <mergeCell ref="H4:N4"/>
    <mergeCell ref="O4:S4"/>
    <mergeCell ref="A3:G3"/>
    <mergeCell ref="H3:N3"/>
    <mergeCell ref="O3:S3"/>
    <mergeCell ref="T3:AA3"/>
    <mergeCell ref="A1:AA1"/>
    <mergeCell ref="A2:G2"/>
    <mergeCell ref="H2:N2"/>
    <mergeCell ref="O2:S2"/>
    <mergeCell ref="T2:AA2"/>
  </mergeCells>
  <pageMargins left="0.23622047244094491" right="0.23622047244094491" top="0.74803149606299213" bottom="0.74803149606299213" header="0" footer="0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23"/>
  <sheetViews>
    <sheetView view="pageBreakPreview" zoomScaleNormal="100" zoomScaleSheetLayoutView="100" workbookViewId="0">
      <selection activeCell="H5" sqref="H5:N5"/>
    </sheetView>
  </sheetViews>
  <sheetFormatPr defaultColWidth="9.140625" defaultRowHeight="15" x14ac:dyDescent="0.25"/>
  <cols>
    <col min="1" max="8" width="5.28515625" style="1" customWidth="1"/>
    <col min="9" max="9" width="6" style="1" customWidth="1"/>
    <col min="10" max="10" width="5.28515625" style="1" customWidth="1"/>
    <col min="11" max="27" width="6.28515625" style="1" customWidth="1"/>
    <col min="28" max="69" width="5.28515625" style="1" customWidth="1"/>
    <col min="70" max="16384" width="9.140625" style="1"/>
  </cols>
  <sheetData>
    <row r="1" spans="1:27" ht="17.25" thickTop="1" thickBot="1" x14ac:dyDescent="0.3">
      <c r="A1" s="81" t="s">
        <v>31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3"/>
    </row>
    <row r="2" spans="1:27" ht="15.75" thickTop="1" x14ac:dyDescent="0.25">
      <c r="A2" s="84" t="s">
        <v>33</v>
      </c>
      <c r="B2" s="85"/>
      <c r="C2" s="85"/>
      <c r="D2" s="85"/>
      <c r="E2" s="85"/>
      <c r="F2" s="85"/>
      <c r="G2" s="86"/>
      <c r="H2" s="87"/>
      <c r="I2" s="88"/>
      <c r="J2" s="88"/>
      <c r="K2" s="88"/>
      <c r="L2" s="88"/>
      <c r="M2" s="88"/>
      <c r="N2" s="89"/>
      <c r="O2" s="90" t="s">
        <v>0</v>
      </c>
      <c r="P2" s="85"/>
      <c r="Q2" s="85"/>
      <c r="R2" s="85"/>
      <c r="S2" s="86"/>
      <c r="T2" s="87">
        <f>'Phase 1 - Hand Skills'!T2</f>
        <v>0</v>
      </c>
      <c r="U2" s="88"/>
      <c r="V2" s="88"/>
      <c r="W2" s="88"/>
      <c r="X2" s="88"/>
      <c r="Y2" s="88"/>
      <c r="Z2" s="88"/>
      <c r="AA2" s="89"/>
    </row>
    <row r="3" spans="1:27" x14ac:dyDescent="0.25">
      <c r="A3" s="74" t="s">
        <v>81</v>
      </c>
      <c r="B3" s="75"/>
      <c r="C3" s="75"/>
      <c r="D3" s="75"/>
      <c r="E3" s="75"/>
      <c r="F3" s="75"/>
      <c r="G3" s="76"/>
      <c r="H3" s="77"/>
      <c r="I3" s="78"/>
      <c r="J3" s="78"/>
      <c r="K3" s="78"/>
      <c r="L3" s="78"/>
      <c r="M3" s="78"/>
      <c r="N3" s="79"/>
      <c r="O3" s="80" t="s">
        <v>1</v>
      </c>
      <c r="P3" s="75"/>
      <c r="Q3" s="75"/>
      <c r="R3" s="75"/>
      <c r="S3" s="76"/>
      <c r="T3" s="77">
        <f>'Phase 1 - Hand Skills'!T3</f>
        <v>0</v>
      </c>
      <c r="U3" s="78"/>
      <c r="V3" s="78"/>
      <c r="W3" s="78"/>
      <c r="X3" s="78"/>
      <c r="Y3" s="78"/>
      <c r="Z3" s="78"/>
      <c r="AA3" s="79"/>
    </row>
    <row r="4" spans="1:27" x14ac:dyDescent="0.25">
      <c r="A4" s="74" t="s">
        <v>15</v>
      </c>
      <c r="B4" s="75"/>
      <c r="C4" s="75"/>
      <c r="D4" s="75"/>
      <c r="E4" s="75"/>
      <c r="F4" s="75"/>
      <c r="G4" s="76"/>
      <c r="H4" s="77"/>
      <c r="I4" s="78"/>
      <c r="J4" s="78"/>
      <c r="K4" s="78"/>
      <c r="L4" s="78"/>
      <c r="M4" s="78"/>
      <c r="N4" s="79"/>
      <c r="O4" s="80" t="s">
        <v>2</v>
      </c>
      <c r="P4" s="75"/>
      <c r="Q4" s="75"/>
      <c r="R4" s="75"/>
      <c r="S4" s="76"/>
      <c r="T4" s="77">
        <f>'Phase 1 - Hand Skills'!T4</f>
        <v>0</v>
      </c>
      <c r="U4" s="78"/>
      <c r="V4" s="78"/>
      <c r="W4" s="78"/>
      <c r="X4" s="78"/>
      <c r="Y4" s="78"/>
      <c r="Z4" s="78"/>
      <c r="AA4" s="79"/>
    </row>
    <row r="5" spans="1:27" x14ac:dyDescent="0.25">
      <c r="A5" s="74" t="s">
        <v>3</v>
      </c>
      <c r="B5" s="75"/>
      <c r="C5" s="75"/>
      <c r="D5" s="75"/>
      <c r="E5" s="75"/>
      <c r="F5" s="75"/>
      <c r="G5" s="76"/>
      <c r="H5" s="77"/>
      <c r="I5" s="78"/>
      <c r="J5" s="78"/>
      <c r="K5" s="78"/>
      <c r="L5" s="78"/>
      <c r="M5" s="78"/>
      <c r="N5" s="79"/>
      <c r="O5" s="80" t="s">
        <v>4</v>
      </c>
      <c r="P5" s="75"/>
      <c r="Q5" s="75"/>
      <c r="R5" s="75"/>
      <c r="S5" s="76"/>
      <c r="T5" s="77"/>
      <c r="U5" s="78"/>
      <c r="V5" s="78"/>
      <c r="W5" s="78"/>
      <c r="X5" s="78"/>
      <c r="Y5" s="78"/>
      <c r="Z5" s="78"/>
      <c r="AA5" s="79"/>
    </row>
    <row r="6" spans="1:27" ht="15.75" thickBot="1" x14ac:dyDescent="0.3">
      <c r="A6" s="94" t="s">
        <v>35</v>
      </c>
      <c r="B6" s="95"/>
      <c r="C6" s="95"/>
      <c r="D6" s="95"/>
      <c r="E6" s="95"/>
      <c r="F6" s="95"/>
      <c r="G6" s="96"/>
      <c r="H6" s="97"/>
      <c r="I6" s="98"/>
      <c r="J6" s="98"/>
      <c r="K6" s="98"/>
      <c r="L6" s="98"/>
      <c r="M6" s="98"/>
      <c r="N6" s="99"/>
      <c r="O6" s="16" t="s">
        <v>14</v>
      </c>
      <c r="P6" s="17"/>
      <c r="Q6" s="17"/>
      <c r="R6" s="17"/>
      <c r="S6" s="18"/>
      <c r="T6" s="97"/>
      <c r="U6" s="98"/>
      <c r="V6" s="98"/>
      <c r="W6" s="98"/>
      <c r="X6" s="98"/>
      <c r="Y6" s="98"/>
      <c r="Z6" s="98"/>
      <c r="AA6" s="99"/>
    </row>
    <row r="7" spans="1:27" ht="16.5" customHeight="1" thickTop="1" thickBot="1" x14ac:dyDescent="0.3">
      <c r="A7" s="100" t="s">
        <v>5</v>
      </c>
      <c r="B7" s="101"/>
      <c r="C7" s="101"/>
      <c r="D7" s="101"/>
      <c r="E7" s="101"/>
      <c r="F7" s="101"/>
      <c r="G7" s="101"/>
      <c r="H7" s="101"/>
      <c r="I7" s="102"/>
      <c r="J7" s="106" t="s">
        <v>6</v>
      </c>
      <c r="K7" s="109" t="s">
        <v>7</v>
      </c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10"/>
    </row>
    <row r="8" spans="1:27" ht="111.75" customHeight="1" thickTop="1" x14ac:dyDescent="0.25">
      <c r="A8" s="103"/>
      <c r="B8" s="104"/>
      <c r="C8" s="104"/>
      <c r="D8" s="104"/>
      <c r="E8" s="104"/>
      <c r="F8" s="104"/>
      <c r="G8" s="104"/>
      <c r="H8" s="104"/>
      <c r="I8" s="105"/>
      <c r="J8" s="107"/>
      <c r="K8" s="13">
        <f>'Phase 1 - Hand Skills'!K8</f>
        <v>0</v>
      </c>
      <c r="L8" s="14">
        <f>'Phase 1 - Hand Skills'!L8</f>
        <v>0</v>
      </c>
      <c r="M8" s="14">
        <f>'Phase 1 - Hand Skills'!M8</f>
        <v>0</v>
      </c>
      <c r="N8" s="14">
        <f>'Phase 1 - Hand Skills'!N8</f>
        <v>0</v>
      </c>
      <c r="O8" s="14">
        <f>'Phase 1 - Hand Skills'!O8</f>
        <v>0</v>
      </c>
      <c r="P8" s="14">
        <f>'Phase 1 - Hand Skills'!P8</f>
        <v>0</v>
      </c>
      <c r="Q8" s="14">
        <f>'Phase 1 - Hand Skills'!Q8</f>
        <v>0</v>
      </c>
      <c r="R8" s="14">
        <f>'Phase 1 - Hand Skills'!R8</f>
        <v>0</v>
      </c>
      <c r="S8" s="14">
        <f>'Phase 1 - Hand Skills'!S8</f>
        <v>0</v>
      </c>
      <c r="T8" s="14">
        <f>'Phase 1 - Hand Skills'!T8</f>
        <v>0</v>
      </c>
      <c r="U8" s="14">
        <f>'Phase 1 - Hand Skills'!U8</f>
        <v>0</v>
      </c>
      <c r="V8" s="14">
        <f>'Phase 1 - Hand Skills'!V8</f>
        <v>0</v>
      </c>
      <c r="W8" s="14">
        <f>'Phase 1 - Hand Skills'!W8</f>
        <v>0</v>
      </c>
      <c r="X8" s="14">
        <f>'Phase 1 - Hand Skills'!X8</f>
        <v>0</v>
      </c>
      <c r="Y8" s="14">
        <f>'Phase 1 - Hand Skills'!Y8</f>
        <v>0</v>
      </c>
      <c r="Z8" s="14">
        <f>'Phase 1 - Hand Skills'!Z8</f>
        <v>0</v>
      </c>
      <c r="AA8" s="15">
        <f>'Phase 1 - Hand Skills'!AA8</f>
        <v>0</v>
      </c>
    </row>
    <row r="9" spans="1:27" ht="15.75" customHeight="1" thickBot="1" x14ac:dyDescent="0.3">
      <c r="A9" s="162"/>
      <c r="B9" s="163"/>
      <c r="C9" s="163"/>
      <c r="D9" s="163"/>
      <c r="E9" s="163"/>
      <c r="F9" s="163"/>
      <c r="G9" s="163"/>
      <c r="H9" s="163"/>
      <c r="I9" s="164"/>
      <c r="J9" s="108"/>
      <c r="K9" s="2">
        <v>1</v>
      </c>
      <c r="L9" s="3">
        <v>2</v>
      </c>
      <c r="M9" s="3">
        <v>3</v>
      </c>
      <c r="N9" s="3">
        <v>4</v>
      </c>
      <c r="O9" s="3">
        <v>5</v>
      </c>
      <c r="P9" s="3">
        <v>6</v>
      </c>
      <c r="Q9" s="3">
        <v>7</v>
      </c>
      <c r="R9" s="3">
        <v>8</v>
      </c>
      <c r="S9" s="3">
        <v>9</v>
      </c>
      <c r="T9" s="3">
        <v>10</v>
      </c>
      <c r="U9" s="3">
        <v>11</v>
      </c>
      <c r="V9" s="3">
        <v>12</v>
      </c>
      <c r="W9" s="3">
        <v>13</v>
      </c>
      <c r="X9" s="3">
        <v>14</v>
      </c>
      <c r="Y9" s="3">
        <v>15</v>
      </c>
      <c r="Z9" s="3">
        <v>16</v>
      </c>
      <c r="AA9" s="19">
        <v>17</v>
      </c>
    </row>
    <row r="10" spans="1:27" ht="21" customHeight="1" x14ac:dyDescent="0.25">
      <c r="A10" s="150" t="s">
        <v>36</v>
      </c>
      <c r="B10" s="151"/>
      <c r="C10" s="151"/>
      <c r="D10" s="151"/>
      <c r="E10" s="151"/>
      <c r="F10" s="151"/>
      <c r="G10" s="151"/>
      <c r="H10" s="151"/>
      <c r="I10" s="152"/>
      <c r="J10" s="4">
        <v>5</v>
      </c>
      <c r="K10" s="5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7"/>
    </row>
    <row r="11" spans="1:27" ht="21" customHeight="1" x14ac:dyDescent="0.25">
      <c r="A11" s="153" t="s">
        <v>37</v>
      </c>
      <c r="B11" s="154"/>
      <c r="C11" s="154"/>
      <c r="D11" s="154"/>
      <c r="E11" s="154"/>
      <c r="F11" s="154"/>
      <c r="G11" s="154"/>
      <c r="H11" s="154"/>
      <c r="I11" s="155"/>
      <c r="J11" s="12">
        <v>5</v>
      </c>
      <c r="K11" s="5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7"/>
    </row>
    <row r="12" spans="1:27" ht="21" customHeight="1" x14ac:dyDescent="0.25">
      <c r="A12" s="153" t="s">
        <v>39</v>
      </c>
      <c r="B12" s="154"/>
      <c r="C12" s="154"/>
      <c r="D12" s="154"/>
      <c r="E12" s="154"/>
      <c r="F12" s="154"/>
      <c r="G12" s="154"/>
      <c r="H12" s="154"/>
      <c r="I12" s="155"/>
      <c r="J12" s="12">
        <v>20</v>
      </c>
      <c r="K12" s="5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7"/>
    </row>
    <row r="13" spans="1:27" ht="21" customHeight="1" x14ac:dyDescent="0.25">
      <c r="A13" s="153" t="s">
        <v>38</v>
      </c>
      <c r="B13" s="154"/>
      <c r="C13" s="154"/>
      <c r="D13" s="154"/>
      <c r="E13" s="154"/>
      <c r="F13" s="154"/>
      <c r="G13" s="154"/>
      <c r="H13" s="154"/>
      <c r="I13" s="155"/>
      <c r="J13" s="12">
        <v>28</v>
      </c>
      <c r="K13" s="5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7"/>
    </row>
    <row r="14" spans="1:27" ht="21" customHeight="1" x14ac:dyDescent="0.25">
      <c r="A14" s="153" t="s">
        <v>40</v>
      </c>
      <c r="B14" s="154"/>
      <c r="C14" s="154"/>
      <c r="D14" s="154"/>
      <c r="E14" s="154"/>
      <c r="F14" s="154"/>
      <c r="G14" s="154"/>
      <c r="H14" s="154"/>
      <c r="I14" s="155"/>
      <c r="J14" s="12">
        <v>28</v>
      </c>
      <c r="K14" s="5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7"/>
    </row>
    <row r="15" spans="1:27" ht="21" customHeight="1" x14ac:dyDescent="0.25">
      <c r="A15" s="153" t="s">
        <v>41</v>
      </c>
      <c r="B15" s="154"/>
      <c r="C15" s="154"/>
      <c r="D15" s="154"/>
      <c r="E15" s="154"/>
      <c r="F15" s="154"/>
      <c r="G15" s="154"/>
      <c r="H15" s="154"/>
      <c r="I15" s="155"/>
      <c r="J15" s="12">
        <v>28</v>
      </c>
      <c r="K15" s="5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7"/>
    </row>
    <row r="16" spans="1:27" ht="21" customHeight="1" x14ac:dyDescent="0.25">
      <c r="A16" s="153" t="s">
        <v>42</v>
      </c>
      <c r="B16" s="154"/>
      <c r="C16" s="154"/>
      <c r="D16" s="154"/>
      <c r="E16" s="154"/>
      <c r="F16" s="154"/>
      <c r="G16" s="154"/>
      <c r="H16" s="154"/>
      <c r="I16" s="155"/>
      <c r="J16" s="12">
        <v>50</v>
      </c>
      <c r="K16" s="5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7"/>
    </row>
    <row r="17" spans="1:27" ht="21" customHeight="1" x14ac:dyDescent="0.25">
      <c r="A17" s="153" t="s">
        <v>43</v>
      </c>
      <c r="B17" s="154"/>
      <c r="C17" s="154"/>
      <c r="D17" s="154"/>
      <c r="E17" s="154"/>
      <c r="F17" s="154"/>
      <c r="G17" s="154"/>
      <c r="H17" s="154"/>
      <c r="I17" s="155"/>
      <c r="J17" s="12">
        <v>10</v>
      </c>
      <c r="K17" s="5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7"/>
    </row>
    <row r="18" spans="1:27" ht="21" customHeight="1" thickBot="1" x14ac:dyDescent="0.3">
      <c r="A18" s="153" t="s">
        <v>28</v>
      </c>
      <c r="B18" s="154"/>
      <c r="C18" s="154"/>
      <c r="D18" s="154"/>
      <c r="E18" s="154"/>
      <c r="F18" s="154"/>
      <c r="G18" s="154"/>
      <c r="H18" s="154"/>
      <c r="I18" s="155"/>
      <c r="J18" s="12">
        <v>5</v>
      </c>
      <c r="K18" s="5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7"/>
    </row>
    <row r="19" spans="1:27" ht="21" customHeight="1" thickBot="1" x14ac:dyDescent="0.3">
      <c r="A19" s="159" t="s">
        <v>29</v>
      </c>
      <c r="B19" s="160"/>
      <c r="C19" s="160"/>
      <c r="D19" s="160"/>
      <c r="E19" s="160"/>
      <c r="F19" s="160"/>
      <c r="G19" s="160"/>
      <c r="H19" s="160"/>
      <c r="I19" s="161"/>
      <c r="J19" s="52">
        <f>SUM(J10:J18)</f>
        <v>179</v>
      </c>
      <c r="K19" s="270">
        <f t="shared" ref="K19:AA19" si="0">SUM(K10:K18)</f>
        <v>0</v>
      </c>
      <c r="L19" s="271">
        <f t="shared" si="0"/>
        <v>0</v>
      </c>
      <c r="M19" s="271">
        <f t="shared" si="0"/>
        <v>0</v>
      </c>
      <c r="N19" s="271">
        <f t="shared" si="0"/>
        <v>0</v>
      </c>
      <c r="O19" s="271">
        <f t="shared" si="0"/>
        <v>0</v>
      </c>
      <c r="P19" s="271">
        <f t="shared" si="0"/>
        <v>0</v>
      </c>
      <c r="Q19" s="271">
        <f t="shared" si="0"/>
        <v>0</v>
      </c>
      <c r="R19" s="271">
        <f t="shared" si="0"/>
        <v>0</v>
      </c>
      <c r="S19" s="271">
        <f t="shared" si="0"/>
        <v>0</v>
      </c>
      <c r="T19" s="271">
        <f t="shared" si="0"/>
        <v>0</v>
      </c>
      <c r="U19" s="271">
        <f t="shared" si="0"/>
        <v>0</v>
      </c>
      <c r="V19" s="271">
        <f t="shared" si="0"/>
        <v>0</v>
      </c>
      <c r="W19" s="271">
        <f t="shared" si="0"/>
        <v>0</v>
      </c>
      <c r="X19" s="271">
        <f t="shared" si="0"/>
        <v>0</v>
      </c>
      <c r="Y19" s="271">
        <f t="shared" si="0"/>
        <v>0</v>
      </c>
      <c r="Z19" s="271">
        <f t="shared" si="0"/>
        <v>0</v>
      </c>
      <c r="AA19" s="272">
        <f t="shared" si="0"/>
        <v>0</v>
      </c>
    </row>
    <row r="20" spans="1:27" ht="29.25" customHeight="1" thickTop="1" thickBot="1" x14ac:dyDescent="0.3">
      <c r="A20" s="156" t="s">
        <v>8</v>
      </c>
      <c r="B20" s="157"/>
      <c r="C20" s="157"/>
      <c r="D20" s="157"/>
      <c r="E20" s="157"/>
      <c r="F20" s="157"/>
      <c r="G20" s="157"/>
      <c r="H20" s="157"/>
      <c r="I20" s="158"/>
      <c r="J20" s="55">
        <f>J19/179*50</f>
        <v>50</v>
      </c>
      <c r="K20" s="56">
        <f t="shared" ref="K20:AA20" si="1">K19/179*50</f>
        <v>0</v>
      </c>
      <c r="L20" s="57">
        <f t="shared" si="1"/>
        <v>0</v>
      </c>
      <c r="M20" s="57">
        <f t="shared" si="1"/>
        <v>0</v>
      </c>
      <c r="N20" s="57">
        <f t="shared" si="1"/>
        <v>0</v>
      </c>
      <c r="O20" s="57">
        <f t="shared" si="1"/>
        <v>0</v>
      </c>
      <c r="P20" s="57">
        <f t="shared" si="1"/>
        <v>0</v>
      </c>
      <c r="Q20" s="57">
        <f t="shared" si="1"/>
        <v>0</v>
      </c>
      <c r="R20" s="57">
        <f t="shared" si="1"/>
        <v>0</v>
      </c>
      <c r="S20" s="57">
        <f t="shared" si="1"/>
        <v>0</v>
      </c>
      <c r="T20" s="57">
        <f t="shared" si="1"/>
        <v>0</v>
      </c>
      <c r="U20" s="57">
        <f t="shared" si="1"/>
        <v>0</v>
      </c>
      <c r="V20" s="57">
        <f t="shared" si="1"/>
        <v>0</v>
      </c>
      <c r="W20" s="57">
        <f t="shared" si="1"/>
        <v>0</v>
      </c>
      <c r="X20" s="57">
        <f t="shared" si="1"/>
        <v>0</v>
      </c>
      <c r="Y20" s="57">
        <f t="shared" si="1"/>
        <v>0</v>
      </c>
      <c r="Z20" s="57">
        <f t="shared" si="1"/>
        <v>0</v>
      </c>
      <c r="AA20" s="58">
        <f t="shared" si="1"/>
        <v>0</v>
      </c>
    </row>
    <row r="21" spans="1:27" ht="49.5" customHeight="1" thickTop="1" thickBot="1" x14ac:dyDescent="0.3">
      <c r="A21" s="146" t="s">
        <v>9</v>
      </c>
      <c r="B21" s="147"/>
      <c r="C21" s="147"/>
      <c r="D21" s="147"/>
      <c r="E21" s="148"/>
      <c r="F21" s="149"/>
      <c r="G21" s="125"/>
      <c r="H21" s="125"/>
      <c r="I21" s="125"/>
      <c r="J21" s="131" t="s">
        <v>10</v>
      </c>
      <c r="K21" s="131"/>
      <c r="L21" s="125"/>
      <c r="M21" s="125"/>
      <c r="N21" s="126"/>
      <c r="O21" s="127" t="s">
        <v>11</v>
      </c>
      <c r="P21" s="128"/>
      <c r="Q21" s="128"/>
      <c r="R21" s="129"/>
      <c r="S21" s="130"/>
      <c r="T21" s="125"/>
      <c r="U21" s="125"/>
      <c r="V21" s="125"/>
      <c r="W21" s="131" t="s">
        <v>10</v>
      </c>
      <c r="X21" s="131"/>
      <c r="Y21" s="125"/>
      <c r="Z21" s="125"/>
      <c r="AA21" s="132"/>
    </row>
    <row r="22" spans="1:27" ht="51.75" customHeight="1" thickTop="1" thickBot="1" x14ac:dyDescent="0.3">
      <c r="A22" s="139" t="s">
        <v>12</v>
      </c>
      <c r="B22" s="140"/>
      <c r="C22" s="140"/>
      <c r="D22" s="140"/>
      <c r="E22" s="141"/>
      <c r="F22" s="142"/>
      <c r="G22" s="123"/>
      <c r="H22" s="123"/>
      <c r="I22" s="123"/>
      <c r="J22" s="138" t="s">
        <v>10</v>
      </c>
      <c r="K22" s="138"/>
      <c r="L22" s="123"/>
      <c r="M22" s="123"/>
      <c r="N22" s="133"/>
      <c r="O22" s="134" t="s">
        <v>13</v>
      </c>
      <c r="P22" s="135"/>
      <c r="Q22" s="135"/>
      <c r="R22" s="136"/>
      <c r="S22" s="137"/>
      <c r="T22" s="123"/>
      <c r="U22" s="123"/>
      <c r="V22" s="123"/>
      <c r="W22" s="138" t="s">
        <v>10</v>
      </c>
      <c r="X22" s="138"/>
      <c r="Y22" s="123"/>
      <c r="Z22" s="123"/>
      <c r="AA22" s="124"/>
    </row>
    <row r="23" spans="1:27" ht="15.75" thickBot="1" x14ac:dyDescent="0.3"/>
  </sheetData>
  <mergeCells count="50">
    <mergeCell ref="W22:X22"/>
    <mergeCell ref="Y22:AA22"/>
    <mergeCell ref="A22:E22"/>
    <mergeCell ref="F22:I22"/>
    <mergeCell ref="J22:K22"/>
    <mergeCell ref="L22:N22"/>
    <mergeCell ref="O22:R22"/>
    <mergeCell ref="S22:V22"/>
    <mergeCell ref="W21:X21"/>
    <mergeCell ref="Y21:AA21"/>
    <mergeCell ref="A21:E21"/>
    <mergeCell ref="F21:I21"/>
    <mergeCell ref="J21:K21"/>
    <mergeCell ref="L21:N21"/>
    <mergeCell ref="O21:R21"/>
    <mergeCell ref="S21:V21"/>
    <mergeCell ref="A20:I20"/>
    <mergeCell ref="A19:I19"/>
    <mergeCell ref="A7:I9"/>
    <mergeCell ref="A11:I11"/>
    <mergeCell ref="A12:I12"/>
    <mergeCell ref="A14:I14"/>
    <mergeCell ref="A15:I15"/>
    <mergeCell ref="A16:I16"/>
    <mergeCell ref="A17:I17"/>
    <mergeCell ref="A18:I18"/>
    <mergeCell ref="J7:J9"/>
    <mergeCell ref="K7:AA7"/>
    <mergeCell ref="A10:I10"/>
    <mergeCell ref="A13:I13"/>
    <mergeCell ref="A6:G6"/>
    <mergeCell ref="H6:N6"/>
    <mergeCell ref="T6:AA6"/>
    <mergeCell ref="A5:G5"/>
    <mergeCell ref="H5:N5"/>
    <mergeCell ref="O5:S5"/>
    <mergeCell ref="T5:AA5"/>
    <mergeCell ref="A3:G3"/>
    <mergeCell ref="H3:N3"/>
    <mergeCell ref="O3:S3"/>
    <mergeCell ref="T3:AA3"/>
    <mergeCell ref="A4:G4"/>
    <mergeCell ref="H4:N4"/>
    <mergeCell ref="O4:S4"/>
    <mergeCell ref="T4:AA4"/>
    <mergeCell ref="A1:AA1"/>
    <mergeCell ref="A2:G2"/>
    <mergeCell ref="H2:N2"/>
    <mergeCell ref="O2:S2"/>
    <mergeCell ref="T2:AA2"/>
  </mergeCells>
  <pageMargins left="0.23622047244094491" right="0.23622047244094491" top="0.74803149606299213" bottom="0.74803149606299213" header="0" footer="0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23"/>
  <sheetViews>
    <sheetView view="pageBreakPreview" zoomScaleNormal="100" zoomScaleSheetLayoutView="100" workbookViewId="0">
      <selection activeCell="H5" sqref="H5:M5"/>
    </sheetView>
  </sheetViews>
  <sheetFormatPr defaultColWidth="9.140625" defaultRowHeight="15" x14ac:dyDescent="0.25"/>
  <cols>
    <col min="1" max="6" width="5.28515625" style="1" customWidth="1"/>
    <col min="7" max="7" width="6.28515625" style="1" customWidth="1"/>
    <col min="8" max="8" width="6" style="1" customWidth="1"/>
    <col min="9" max="68" width="5.28515625" style="1" customWidth="1"/>
    <col min="69" max="16384" width="9.140625" style="1"/>
  </cols>
  <sheetData>
    <row r="1" spans="1:26" ht="17.25" thickTop="1" thickBot="1" x14ac:dyDescent="0.3">
      <c r="A1" s="81" t="s">
        <v>31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3"/>
    </row>
    <row r="2" spans="1:26" ht="15.75" thickTop="1" x14ac:dyDescent="0.25">
      <c r="A2" s="179" t="s">
        <v>33</v>
      </c>
      <c r="B2" s="180"/>
      <c r="C2" s="180"/>
      <c r="D2" s="180"/>
      <c r="E2" s="180"/>
      <c r="F2" s="180"/>
      <c r="G2" s="90"/>
      <c r="H2" s="181"/>
      <c r="I2" s="182"/>
      <c r="J2" s="182"/>
      <c r="K2" s="182"/>
      <c r="L2" s="182"/>
      <c r="M2" s="183"/>
      <c r="N2" s="90" t="s">
        <v>0</v>
      </c>
      <c r="O2" s="85"/>
      <c r="P2" s="85"/>
      <c r="Q2" s="85"/>
      <c r="R2" s="86"/>
      <c r="S2" s="87">
        <f>'Phase 1 - Hand Skills'!T2</f>
        <v>0</v>
      </c>
      <c r="T2" s="88"/>
      <c r="U2" s="88"/>
      <c r="V2" s="88"/>
      <c r="W2" s="88"/>
      <c r="X2" s="88"/>
      <c r="Y2" s="88"/>
      <c r="Z2" s="89"/>
    </row>
    <row r="3" spans="1:26" x14ac:dyDescent="0.25">
      <c r="A3" s="174" t="s">
        <v>81</v>
      </c>
      <c r="B3" s="175"/>
      <c r="C3" s="175"/>
      <c r="D3" s="175"/>
      <c r="E3" s="175"/>
      <c r="F3" s="175"/>
      <c r="G3" s="80"/>
      <c r="H3" s="176"/>
      <c r="I3" s="177"/>
      <c r="J3" s="177"/>
      <c r="K3" s="177"/>
      <c r="L3" s="177"/>
      <c r="M3" s="178"/>
      <c r="N3" s="80" t="s">
        <v>1</v>
      </c>
      <c r="O3" s="75"/>
      <c r="P3" s="75"/>
      <c r="Q3" s="75"/>
      <c r="R3" s="76"/>
      <c r="S3" s="77">
        <f>'Phase 1 - Hand Skills'!T3</f>
        <v>0</v>
      </c>
      <c r="T3" s="78"/>
      <c r="U3" s="78"/>
      <c r="V3" s="78"/>
      <c r="W3" s="78"/>
      <c r="X3" s="78"/>
      <c r="Y3" s="78"/>
      <c r="Z3" s="79"/>
    </row>
    <row r="4" spans="1:26" x14ac:dyDescent="0.25">
      <c r="A4" s="174" t="s">
        <v>15</v>
      </c>
      <c r="B4" s="175"/>
      <c r="C4" s="175"/>
      <c r="D4" s="175"/>
      <c r="E4" s="175"/>
      <c r="F4" s="175"/>
      <c r="G4" s="80"/>
      <c r="H4" s="176"/>
      <c r="I4" s="177"/>
      <c r="J4" s="177"/>
      <c r="K4" s="177"/>
      <c r="L4" s="177"/>
      <c r="M4" s="178"/>
      <c r="N4" s="80" t="s">
        <v>2</v>
      </c>
      <c r="O4" s="75"/>
      <c r="P4" s="75"/>
      <c r="Q4" s="75"/>
      <c r="R4" s="76"/>
      <c r="S4" s="77">
        <f>'Phase 1 - Hand Skills'!T4</f>
        <v>0</v>
      </c>
      <c r="T4" s="78"/>
      <c r="U4" s="78"/>
      <c r="V4" s="78"/>
      <c r="W4" s="78"/>
      <c r="X4" s="78"/>
      <c r="Y4" s="78"/>
      <c r="Z4" s="79"/>
    </row>
    <row r="5" spans="1:26" x14ac:dyDescent="0.25">
      <c r="A5" s="174" t="s">
        <v>3</v>
      </c>
      <c r="B5" s="175"/>
      <c r="C5" s="175"/>
      <c r="D5" s="175"/>
      <c r="E5" s="175"/>
      <c r="F5" s="175"/>
      <c r="G5" s="80"/>
      <c r="H5" s="176"/>
      <c r="I5" s="177"/>
      <c r="J5" s="177"/>
      <c r="K5" s="177"/>
      <c r="L5" s="177"/>
      <c r="M5" s="178"/>
      <c r="N5" s="80" t="s">
        <v>4</v>
      </c>
      <c r="O5" s="75"/>
      <c r="P5" s="75"/>
      <c r="Q5" s="75"/>
      <c r="R5" s="76"/>
      <c r="S5" s="77"/>
      <c r="T5" s="78"/>
      <c r="U5" s="78"/>
      <c r="V5" s="78"/>
      <c r="W5" s="78"/>
      <c r="X5" s="78"/>
      <c r="Y5" s="78"/>
      <c r="Z5" s="79"/>
    </row>
    <row r="6" spans="1:26" ht="15.75" thickBot="1" x14ac:dyDescent="0.3">
      <c r="A6" s="59" t="s">
        <v>44</v>
      </c>
      <c r="B6" s="60"/>
      <c r="C6" s="60"/>
      <c r="D6" s="60"/>
      <c r="E6" s="60"/>
      <c r="F6" s="60"/>
      <c r="G6" s="61"/>
      <c r="H6" s="171"/>
      <c r="I6" s="172"/>
      <c r="J6" s="172"/>
      <c r="K6" s="172"/>
      <c r="L6" s="172"/>
      <c r="M6" s="173"/>
      <c r="N6" s="16" t="s">
        <v>14</v>
      </c>
      <c r="O6" s="17"/>
      <c r="P6" s="17"/>
      <c r="Q6" s="17"/>
      <c r="R6" s="18"/>
      <c r="S6" s="97"/>
      <c r="T6" s="98"/>
      <c r="U6" s="98"/>
      <c r="V6" s="98"/>
      <c r="W6" s="98"/>
      <c r="X6" s="98"/>
      <c r="Y6" s="98"/>
      <c r="Z6" s="99"/>
    </row>
    <row r="7" spans="1:26" ht="16.5" customHeight="1" thickTop="1" thickBot="1" x14ac:dyDescent="0.3">
      <c r="A7" s="100" t="s">
        <v>5</v>
      </c>
      <c r="B7" s="101"/>
      <c r="C7" s="101"/>
      <c r="D7" s="101"/>
      <c r="E7" s="101"/>
      <c r="F7" s="101"/>
      <c r="G7" s="101"/>
      <c r="H7" s="102"/>
      <c r="I7" s="168" t="s">
        <v>6</v>
      </c>
      <c r="J7" s="109" t="s">
        <v>7</v>
      </c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10"/>
    </row>
    <row r="8" spans="1:26" ht="111.75" customHeight="1" thickTop="1" x14ac:dyDescent="0.25">
      <c r="A8" s="103"/>
      <c r="B8" s="104"/>
      <c r="C8" s="104"/>
      <c r="D8" s="104"/>
      <c r="E8" s="104"/>
      <c r="F8" s="104"/>
      <c r="G8" s="104"/>
      <c r="H8" s="105"/>
      <c r="I8" s="169"/>
      <c r="J8" s="13">
        <f>'Phase 1 - Hand Skills'!K8</f>
        <v>0</v>
      </c>
      <c r="K8" s="14">
        <f>'Phase 1 - Hand Skills'!L8</f>
        <v>0</v>
      </c>
      <c r="L8" s="14">
        <f>'Phase 1 - Hand Skills'!M8</f>
        <v>0</v>
      </c>
      <c r="M8" s="14">
        <f>'Phase 1 - Hand Skills'!N8</f>
        <v>0</v>
      </c>
      <c r="N8" s="14">
        <f>'Phase 1 - Hand Skills'!O8</f>
        <v>0</v>
      </c>
      <c r="O8" s="14">
        <f>'Phase 1 - Hand Skills'!P8</f>
        <v>0</v>
      </c>
      <c r="P8" s="14">
        <f>'Phase 1 - Hand Skills'!Q8</f>
        <v>0</v>
      </c>
      <c r="Q8" s="14">
        <f>'Phase 1 - Hand Skills'!R8</f>
        <v>0</v>
      </c>
      <c r="R8" s="14">
        <f>'Phase 1 - Hand Skills'!S8</f>
        <v>0</v>
      </c>
      <c r="S8" s="14">
        <f>'Phase 1 - Hand Skills'!T8</f>
        <v>0</v>
      </c>
      <c r="T8" s="14">
        <f>'Phase 1 - Hand Skills'!U8</f>
        <v>0</v>
      </c>
      <c r="U8" s="14">
        <f>'Phase 1 - Hand Skills'!V8</f>
        <v>0</v>
      </c>
      <c r="V8" s="14">
        <f>'Phase 1 - Hand Skills'!W8</f>
        <v>0</v>
      </c>
      <c r="W8" s="14">
        <f>'Phase 1 - Hand Skills'!X8</f>
        <v>0</v>
      </c>
      <c r="X8" s="14">
        <f>'Phase 1 - Hand Skills'!Y8</f>
        <v>0</v>
      </c>
      <c r="Y8" s="14">
        <f>'Phase 1 - Hand Skills'!Z8</f>
        <v>0</v>
      </c>
      <c r="Z8" s="15">
        <f>'Phase 1 - Hand Skills'!AA8</f>
        <v>0</v>
      </c>
    </row>
    <row r="9" spans="1:26" ht="15.75" customHeight="1" thickBot="1" x14ac:dyDescent="0.3">
      <c r="A9" s="162"/>
      <c r="B9" s="163"/>
      <c r="C9" s="163"/>
      <c r="D9" s="163"/>
      <c r="E9" s="163"/>
      <c r="F9" s="163"/>
      <c r="G9" s="163"/>
      <c r="H9" s="164"/>
      <c r="I9" s="170"/>
      <c r="J9" s="2">
        <v>1</v>
      </c>
      <c r="K9" s="3">
        <v>2</v>
      </c>
      <c r="L9" s="3">
        <v>3</v>
      </c>
      <c r="M9" s="3">
        <v>4</v>
      </c>
      <c r="N9" s="3">
        <v>5</v>
      </c>
      <c r="O9" s="3">
        <v>6</v>
      </c>
      <c r="P9" s="3">
        <v>7</v>
      </c>
      <c r="Q9" s="3">
        <v>8</v>
      </c>
      <c r="R9" s="3">
        <v>9</v>
      </c>
      <c r="S9" s="3">
        <v>10</v>
      </c>
      <c r="T9" s="3">
        <v>11</v>
      </c>
      <c r="U9" s="3">
        <v>12</v>
      </c>
      <c r="V9" s="3">
        <v>13</v>
      </c>
      <c r="W9" s="3">
        <v>14</v>
      </c>
      <c r="X9" s="3">
        <v>15</v>
      </c>
      <c r="Y9" s="3">
        <v>16</v>
      </c>
      <c r="Z9" s="19">
        <v>17</v>
      </c>
    </row>
    <row r="10" spans="1:26" ht="18" customHeight="1" x14ac:dyDescent="0.25">
      <c r="A10" s="185" t="s">
        <v>45</v>
      </c>
      <c r="B10" s="187" t="s">
        <v>47</v>
      </c>
      <c r="C10" s="188"/>
      <c r="D10" s="188"/>
      <c r="E10" s="188"/>
      <c r="F10" s="188"/>
      <c r="G10" s="188"/>
      <c r="H10" s="189"/>
      <c r="I10" s="12">
        <v>5</v>
      </c>
      <c r="J10" s="5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7"/>
    </row>
    <row r="11" spans="1:26" ht="18" customHeight="1" x14ac:dyDescent="0.25">
      <c r="A11" s="186"/>
      <c r="B11" s="184" t="s">
        <v>48</v>
      </c>
      <c r="C11" s="154"/>
      <c r="D11" s="154"/>
      <c r="E11" s="154"/>
      <c r="F11" s="154"/>
      <c r="G11" s="154"/>
      <c r="H11" s="155"/>
      <c r="I11" s="12">
        <v>5</v>
      </c>
      <c r="J11" s="5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7"/>
    </row>
    <row r="12" spans="1:26" ht="18" customHeight="1" x14ac:dyDescent="0.25">
      <c r="A12" s="186"/>
      <c r="B12" s="184" t="s">
        <v>49</v>
      </c>
      <c r="C12" s="154"/>
      <c r="D12" s="154"/>
      <c r="E12" s="154"/>
      <c r="F12" s="154"/>
      <c r="G12" s="154"/>
      <c r="H12" s="155"/>
      <c r="I12" s="12">
        <v>5</v>
      </c>
      <c r="J12" s="5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7"/>
    </row>
    <row r="13" spans="1:26" ht="18" customHeight="1" x14ac:dyDescent="0.25">
      <c r="A13" s="190" t="s">
        <v>46</v>
      </c>
      <c r="B13" s="184" t="s">
        <v>50</v>
      </c>
      <c r="C13" s="154"/>
      <c r="D13" s="154"/>
      <c r="E13" s="154"/>
      <c r="F13" s="154"/>
      <c r="G13" s="154"/>
      <c r="H13" s="155"/>
      <c r="I13" s="8">
        <v>5</v>
      </c>
      <c r="J13" s="9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1"/>
    </row>
    <row r="14" spans="1:26" ht="18" customHeight="1" x14ac:dyDescent="0.25">
      <c r="A14" s="190"/>
      <c r="B14" s="184" t="s">
        <v>51</v>
      </c>
      <c r="C14" s="154"/>
      <c r="D14" s="154"/>
      <c r="E14" s="154"/>
      <c r="F14" s="154"/>
      <c r="G14" s="154"/>
      <c r="H14" s="155"/>
      <c r="I14" s="8">
        <v>7</v>
      </c>
      <c r="J14" s="9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1"/>
    </row>
    <row r="15" spans="1:26" ht="18" customHeight="1" x14ac:dyDescent="0.25">
      <c r="A15" s="190"/>
      <c r="B15" s="184" t="s">
        <v>52</v>
      </c>
      <c r="C15" s="154"/>
      <c r="D15" s="154"/>
      <c r="E15" s="154"/>
      <c r="F15" s="154"/>
      <c r="G15" s="154"/>
      <c r="H15" s="155"/>
      <c r="I15" s="8">
        <v>7</v>
      </c>
      <c r="J15" s="9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1"/>
    </row>
    <row r="16" spans="1:26" ht="18" customHeight="1" x14ac:dyDescent="0.25">
      <c r="A16" s="190"/>
      <c r="B16" s="184" t="s">
        <v>53</v>
      </c>
      <c r="C16" s="154"/>
      <c r="D16" s="154"/>
      <c r="E16" s="154"/>
      <c r="F16" s="154"/>
      <c r="G16" s="154"/>
      <c r="H16" s="155"/>
      <c r="I16" s="8">
        <v>7</v>
      </c>
      <c r="J16" s="9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1"/>
    </row>
    <row r="17" spans="1:26" ht="18" customHeight="1" x14ac:dyDescent="0.25">
      <c r="A17" s="190"/>
      <c r="B17" s="184" t="s">
        <v>54</v>
      </c>
      <c r="C17" s="154"/>
      <c r="D17" s="154"/>
      <c r="E17" s="154"/>
      <c r="F17" s="154"/>
      <c r="G17" s="154"/>
      <c r="H17" s="155"/>
      <c r="I17" s="8">
        <v>14</v>
      </c>
      <c r="J17" s="9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1"/>
    </row>
    <row r="18" spans="1:26" ht="18" customHeight="1" x14ac:dyDescent="0.25">
      <c r="A18" s="190"/>
      <c r="B18" s="184" t="s">
        <v>55</v>
      </c>
      <c r="C18" s="154"/>
      <c r="D18" s="154"/>
      <c r="E18" s="154"/>
      <c r="F18" s="154"/>
      <c r="G18" s="154"/>
      <c r="H18" s="155"/>
      <c r="I18" s="8">
        <v>14</v>
      </c>
      <c r="J18" s="9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1"/>
    </row>
    <row r="19" spans="1:26" ht="18" customHeight="1" x14ac:dyDescent="0.25">
      <c r="A19" s="190"/>
      <c r="B19" s="184" t="s">
        <v>28</v>
      </c>
      <c r="C19" s="154"/>
      <c r="D19" s="154"/>
      <c r="E19" s="154"/>
      <c r="F19" s="154"/>
      <c r="G19" s="154"/>
      <c r="H19" s="155"/>
      <c r="I19" s="8">
        <v>5</v>
      </c>
      <c r="J19" s="9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1"/>
    </row>
    <row r="20" spans="1:26" ht="22.5" customHeight="1" x14ac:dyDescent="0.25">
      <c r="A20" s="165" t="s">
        <v>29</v>
      </c>
      <c r="B20" s="166"/>
      <c r="C20" s="166"/>
      <c r="D20" s="166"/>
      <c r="E20" s="166"/>
      <c r="F20" s="166"/>
      <c r="G20" s="166"/>
      <c r="H20" s="167"/>
      <c r="I20" s="51">
        <f t="shared" ref="I20:Z20" si="0">SUM(I10:I19)</f>
        <v>74</v>
      </c>
      <c r="J20" s="267">
        <f t="shared" si="0"/>
        <v>0</v>
      </c>
      <c r="K20" s="268">
        <f t="shared" si="0"/>
        <v>0</v>
      </c>
      <c r="L20" s="268">
        <f t="shared" si="0"/>
        <v>0</v>
      </c>
      <c r="M20" s="268">
        <f t="shared" si="0"/>
        <v>0</v>
      </c>
      <c r="N20" s="268">
        <f t="shared" si="0"/>
        <v>0</v>
      </c>
      <c r="O20" s="268">
        <f t="shared" si="0"/>
        <v>0</v>
      </c>
      <c r="P20" s="268">
        <f t="shared" si="0"/>
        <v>0</v>
      </c>
      <c r="Q20" s="268">
        <f t="shared" si="0"/>
        <v>0</v>
      </c>
      <c r="R20" s="268">
        <f t="shared" si="0"/>
        <v>0</v>
      </c>
      <c r="S20" s="268">
        <f t="shared" si="0"/>
        <v>0</v>
      </c>
      <c r="T20" s="268">
        <f t="shared" si="0"/>
        <v>0</v>
      </c>
      <c r="U20" s="268">
        <f t="shared" si="0"/>
        <v>0</v>
      </c>
      <c r="V20" s="268">
        <f t="shared" si="0"/>
        <v>0</v>
      </c>
      <c r="W20" s="268">
        <f t="shared" si="0"/>
        <v>0</v>
      </c>
      <c r="X20" s="268">
        <f t="shared" si="0"/>
        <v>0</v>
      </c>
      <c r="Y20" s="268">
        <f t="shared" si="0"/>
        <v>0</v>
      </c>
      <c r="Z20" s="269">
        <f t="shared" si="0"/>
        <v>0</v>
      </c>
    </row>
    <row r="21" spans="1:26" ht="26.25" customHeight="1" thickBot="1" x14ac:dyDescent="0.3">
      <c r="A21" s="143" t="s">
        <v>30</v>
      </c>
      <c r="B21" s="144"/>
      <c r="C21" s="144"/>
      <c r="D21" s="144"/>
      <c r="E21" s="144"/>
      <c r="F21" s="144"/>
      <c r="G21" s="144"/>
      <c r="H21" s="145"/>
      <c r="I21" s="62">
        <f>I20/74*50</f>
        <v>50</v>
      </c>
      <c r="J21" s="63">
        <f t="shared" ref="J21:Z21" si="1">J20/74*50</f>
        <v>0</v>
      </c>
      <c r="K21" s="64">
        <f t="shared" si="1"/>
        <v>0</v>
      </c>
      <c r="L21" s="64">
        <f t="shared" si="1"/>
        <v>0</v>
      </c>
      <c r="M21" s="64">
        <f t="shared" si="1"/>
        <v>0</v>
      </c>
      <c r="N21" s="64">
        <f t="shared" si="1"/>
        <v>0</v>
      </c>
      <c r="O21" s="64">
        <f t="shared" si="1"/>
        <v>0</v>
      </c>
      <c r="P21" s="64">
        <f t="shared" si="1"/>
        <v>0</v>
      </c>
      <c r="Q21" s="64">
        <f t="shared" si="1"/>
        <v>0</v>
      </c>
      <c r="R21" s="64">
        <f t="shared" si="1"/>
        <v>0</v>
      </c>
      <c r="S21" s="64">
        <f t="shared" si="1"/>
        <v>0</v>
      </c>
      <c r="T21" s="64">
        <f t="shared" si="1"/>
        <v>0</v>
      </c>
      <c r="U21" s="64">
        <f t="shared" si="1"/>
        <v>0</v>
      </c>
      <c r="V21" s="64">
        <f t="shared" si="1"/>
        <v>0</v>
      </c>
      <c r="W21" s="64">
        <f t="shared" si="1"/>
        <v>0</v>
      </c>
      <c r="X21" s="64">
        <f t="shared" si="1"/>
        <v>0</v>
      </c>
      <c r="Y21" s="64">
        <f t="shared" si="1"/>
        <v>0</v>
      </c>
      <c r="Z21" s="65">
        <f t="shared" si="1"/>
        <v>0</v>
      </c>
    </row>
    <row r="22" spans="1:26" ht="54" customHeight="1" thickTop="1" thickBot="1" x14ac:dyDescent="0.3">
      <c r="A22" s="146" t="s">
        <v>9</v>
      </c>
      <c r="B22" s="147"/>
      <c r="C22" s="147"/>
      <c r="D22" s="147"/>
      <c r="E22" s="148"/>
      <c r="F22" s="149"/>
      <c r="G22" s="125"/>
      <c r="H22" s="125"/>
      <c r="I22" s="131" t="s">
        <v>10</v>
      </c>
      <c r="J22" s="131"/>
      <c r="K22" s="125"/>
      <c r="L22" s="125"/>
      <c r="M22" s="126"/>
      <c r="N22" s="127" t="s">
        <v>11</v>
      </c>
      <c r="O22" s="128"/>
      <c r="P22" s="128"/>
      <c r="Q22" s="129"/>
      <c r="R22" s="130"/>
      <c r="S22" s="125"/>
      <c r="T22" s="125"/>
      <c r="U22" s="125"/>
      <c r="V22" s="131" t="s">
        <v>10</v>
      </c>
      <c r="W22" s="131"/>
      <c r="X22" s="125"/>
      <c r="Y22" s="125"/>
      <c r="Z22" s="132"/>
    </row>
    <row r="23" spans="1:26" ht="51.75" customHeight="1" thickTop="1" thickBot="1" x14ac:dyDescent="0.3">
      <c r="A23" s="139" t="s">
        <v>12</v>
      </c>
      <c r="B23" s="140"/>
      <c r="C23" s="140"/>
      <c r="D23" s="140"/>
      <c r="E23" s="141"/>
      <c r="F23" s="142"/>
      <c r="G23" s="123"/>
      <c r="H23" s="123"/>
      <c r="I23" s="138" t="s">
        <v>10</v>
      </c>
      <c r="J23" s="138"/>
      <c r="K23" s="123"/>
      <c r="L23" s="123"/>
      <c r="M23" s="133"/>
      <c r="N23" s="134" t="s">
        <v>13</v>
      </c>
      <c r="O23" s="135"/>
      <c r="P23" s="135"/>
      <c r="Q23" s="136"/>
      <c r="R23" s="137"/>
      <c r="S23" s="123"/>
      <c r="T23" s="123"/>
      <c r="U23" s="123"/>
      <c r="V23" s="138" t="s">
        <v>10</v>
      </c>
      <c r="W23" s="138"/>
      <c r="X23" s="123"/>
      <c r="Y23" s="123"/>
      <c r="Z23" s="124"/>
    </row>
  </sheetData>
  <mergeCells count="52">
    <mergeCell ref="B17:H17"/>
    <mergeCell ref="B18:H18"/>
    <mergeCell ref="A10:A12"/>
    <mergeCell ref="B10:H10"/>
    <mergeCell ref="B11:H11"/>
    <mergeCell ref="B12:H12"/>
    <mergeCell ref="A13:A19"/>
    <mergeCell ref="B13:H13"/>
    <mergeCell ref="B14:H14"/>
    <mergeCell ref="B15:H15"/>
    <mergeCell ref="B19:H19"/>
    <mergeCell ref="B16:H16"/>
    <mergeCell ref="N3:R3"/>
    <mergeCell ref="S3:Z3"/>
    <mergeCell ref="A1:Z1"/>
    <mergeCell ref="N2:R2"/>
    <mergeCell ref="S2:Z2"/>
    <mergeCell ref="A3:G3"/>
    <mergeCell ref="A2:G2"/>
    <mergeCell ref="H2:M2"/>
    <mergeCell ref="H3:M3"/>
    <mergeCell ref="N4:R4"/>
    <mergeCell ref="S4:Z4"/>
    <mergeCell ref="N5:R5"/>
    <mergeCell ref="S5:Z5"/>
    <mergeCell ref="A4:G4"/>
    <mergeCell ref="A5:G5"/>
    <mergeCell ref="H4:M4"/>
    <mergeCell ref="H5:M5"/>
    <mergeCell ref="S6:Z6"/>
    <mergeCell ref="A7:H9"/>
    <mergeCell ref="I7:I9"/>
    <mergeCell ref="J7:Z7"/>
    <mergeCell ref="H6:M6"/>
    <mergeCell ref="A20:H20"/>
    <mergeCell ref="A21:H21"/>
    <mergeCell ref="A22:E22"/>
    <mergeCell ref="F22:H22"/>
    <mergeCell ref="I22:J22"/>
    <mergeCell ref="A23:E23"/>
    <mergeCell ref="F23:H23"/>
    <mergeCell ref="I23:J23"/>
    <mergeCell ref="K23:M23"/>
    <mergeCell ref="N23:Q23"/>
    <mergeCell ref="R23:U23"/>
    <mergeCell ref="V23:W23"/>
    <mergeCell ref="X23:Z23"/>
    <mergeCell ref="K22:M22"/>
    <mergeCell ref="N22:Q22"/>
    <mergeCell ref="R22:U22"/>
    <mergeCell ref="V22:W22"/>
    <mergeCell ref="X22:Z22"/>
  </mergeCells>
  <pageMargins left="0.23622047244094491" right="0.23622047244094491" top="0.74803149606299213" bottom="0.74803149606299213" header="0" footer="0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28"/>
  <sheetViews>
    <sheetView view="pageBreakPreview" zoomScaleNormal="100" zoomScaleSheetLayoutView="100" workbookViewId="0">
      <selection activeCell="K5" sqref="K5:N5"/>
    </sheetView>
  </sheetViews>
  <sheetFormatPr defaultColWidth="9.140625" defaultRowHeight="15" x14ac:dyDescent="0.25"/>
  <cols>
    <col min="1" max="10" width="5.28515625" style="1" customWidth="1"/>
    <col min="11" max="27" width="5.85546875" style="1" customWidth="1"/>
    <col min="28" max="63" width="5.28515625" style="1" customWidth="1"/>
    <col min="64" max="16384" width="9.140625" style="1"/>
  </cols>
  <sheetData>
    <row r="1" spans="1:27" ht="17.25" thickTop="1" thickBot="1" x14ac:dyDescent="0.3">
      <c r="A1" s="81" t="s">
        <v>31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3"/>
    </row>
    <row r="2" spans="1:27" ht="15.75" thickTop="1" x14ac:dyDescent="0.25">
      <c r="A2" s="179" t="s">
        <v>33</v>
      </c>
      <c r="B2" s="180"/>
      <c r="C2" s="180"/>
      <c r="D2" s="180"/>
      <c r="E2" s="180"/>
      <c r="F2" s="180"/>
      <c r="G2" s="180"/>
      <c r="H2" s="180"/>
      <c r="I2" s="180"/>
      <c r="J2" s="90"/>
      <c r="K2" s="191"/>
      <c r="L2" s="192"/>
      <c r="M2" s="192"/>
      <c r="N2" s="193"/>
      <c r="O2" s="90" t="s">
        <v>0</v>
      </c>
      <c r="P2" s="85"/>
      <c r="Q2" s="85"/>
      <c r="R2" s="85"/>
      <c r="S2" s="86"/>
      <c r="T2" s="87">
        <f>'Phase 1 - Hand Skills'!T2</f>
        <v>0</v>
      </c>
      <c r="U2" s="88"/>
      <c r="V2" s="88"/>
      <c r="W2" s="88"/>
      <c r="X2" s="88"/>
      <c r="Y2" s="88"/>
      <c r="Z2" s="88"/>
      <c r="AA2" s="89"/>
    </row>
    <row r="3" spans="1:27" x14ac:dyDescent="0.25">
      <c r="A3" s="174" t="s">
        <v>81</v>
      </c>
      <c r="B3" s="175"/>
      <c r="C3" s="175"/>
      <c r="D3" s="175"/>
      <c r="E3" s="175"/>
      <c r="F3" s="175"/>
      <c r="G3" s="175"/>
      <c r="H3" s="175"/>
      <c r="I3" s="175"/>
      <c r="J3" s="80"/>
      <c r="K3" s="194"/>
      <c r="L3" s="195"/>
      <c r="M3" s="195"/>
      <c r="N3" s="196"/>
      <c r="O3" s="80" t="s">
        <v>1</v>
      </c>
      <c r="P3" s="75"/>
      <c r="Q3" s="75"/>
      <c r="R3" s="75"/>
      <c r="S3" s="76"/>
      <c r="T3" s="77">
        <f>'Phase 1 - Hand Skills'!T3</f>
        <v>0</v>
      </c>
      <c r="U3" s="78"/>
      <c r="V3" s="78"/>
      <c r="W3" s="78"/>
      <c r="X3" s="78"/>
      <c r="Y3" s="78"/>
      <c r="Z3" s="78"/>
      <c r="AA3" s="79"/>
    </row>
    <row r="4" spans="1:27" x14ac:dyDescent="0.25">
      <c r="A4" s="174" t="s">
        <v>15</v>
      </c>
      <c r="B4" s="175"/>
      <c r="C4" s="175"/>
      <c r="D4" s="175"/>
      <c r="E4" s="175"/>
      <c r="F4" s="175"/>
      <c r="G4" s="175"/>
      <c r="H4" s="175"/>
      <c r="I4" s="175"/>
      <c r="J4" s="80"/>
      <c r="K4" s="194"/>
      <c r="L4" s="195"/>
      <c r="M4" s="195"/>
      <c r="N4" s="196"/>
      <c r="O4" s="80" t="s">
        <v>2</v>
      </c>
      <c r="P4" s="75"/>
      <c r="Q4" s="75"/>
      <c r="R4" s="75"/>
      <c r="S4" s="76"/>
      <c r="T4" s="77">
        <f>'Phase 1 - Hand Skills'!T4</f>
        <v>0</v>
      </c>
      <c r="U4" s="78"/>
      <c r="V4" s="78"/>
      <c r="W4" s="78"/>
      <c r="X4" s="78"/>
      <c r="Y4" s="78"/>
      <c r="Z4" s="78"/>
      <c r="AA4" s="79"/>
    </row>
    <row r="5" spans="1:27" x14ac:dyDescent="0.25">
      <c r="A5" s="174" t="s">
        <v>3</v>
      </c>
      <c r="B5" s="175"/>
      <c r="C5" s="175"/>
      <c r="D5" s="175"/>
      <c r="E5" s="175"/>
      <c r="F5" s="175"/>
      <c r="G5" s="175"/>
      <c r="H5" s="175"/>
      <c r="I5" s="175"/>
      <c r="J5" s="80"/>
      <c r="K5" s="176"/>
      <c r="L5" s="177"/>
      <c r="M5" s="177"/>
      <c r="N5" s="178"/>
      <c r="O5" s="80" t="s">
        <v>4</v>
      </c>
      <c r="P5" s="75"/>
      <c r="Q5" s="75"/>
      <c r="R5" s="75"/>
      <c r="S5" s="76"/>
      <c r="T5" s="77"/>
      <c r="U5" s="78"/>
      <c r="V5" s="78"/>
      <c r="W5" s="78"/>
      <c r="X5" s="78"/>
      <c r="Y5" s="78"/>
      <c r="Z5" s="78"/>
      <c r="AA5" s="79"/>
    </row>
    <row r="6" spans="1:27" ht="15.75" thickBot="1" x14ac:dyDescent="0.3">
      <c r="A6" s="197" t="s">
        <v>56</v>
      </c>
      <c r="B6" s="198"/>
      <c r="C6" s="198"/>
      <c r="D6" s="198"/>
      <c r="E6" s="198"/>
      <c r="F6" s="198"/>
      <c r="G6" s="198"/>
      <c r="H6" s="198"/>
      <c r="I6" s="198"/>
      <c r="J6" s="199"/>
      <c r="K6" s="200"/>
      <c r="L6" s="201"/>
      <c r="M6" s="201"/>
      <c r="N6" s="202"/>
      <c r="O6" s="16" t="s">
        <v>14</v>
      </c>
      <c r="P6" s="17"/>
      <c r="Q6" s="17"/>
      <c r="R6" s="17"/>
      <c r="S6" s="18"/>
      <c r="T6" s="97"/>
      <c r="U6" s="98"/>
      <c r="V6" s="98"/>
      <c r="W6" s="98"/>
      <c r="X6" s="98"/>
      <c r="Y6" s="98"/>
      <c r="Z6" s="98"/>
      <c r="AA6" s="99"/>
    </row>
    <row r="7" spans="1:27" ht="16.5" customHeight="1" thickTop="1" thickBot="1" x14ac:dyDescent="0.3">
      <c r="A7" s="100" t="s">
        <v>5</v>
      </c>
      <c r="B7" s="101"/>
      <c r="C7" s="101"/>
      <c r="D7" s="101"/>
      <c r="E7" s="101"/>
      <c r="F7" s="101"/>
      <c r="G7" s="101"/>
      <c r="H7" s="101"/>
      <c r="I7" s="102"/>
      <c r="J7" s="168" t="s">
        <v>6</v>
      </c>
      <c r="K7" s="109" t="s">
        <v>7</v>
      </c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10"/>
    </row>
    <row r="8" spans="1:27" ht="111.75" customHeight="1" thickTop="1" x14ac:dyDescent="0.25">
      <c r="A8" s="103"/>
      <c r="B8" s="104"/>
      <c r="C8" s="104"/>
      <c r="D8" s="104"/>
      <c r="E8" s="104"/>
      <c r="F8" s="104"/>
      <c r="G8" s="104"/>
      <c r="H8" s="104"/>
      <c r="I8" s="105"/>
      <c r="J8" s="169"/>
      <c r="K8" s="13">
        <f>'Phase 1 - Hand Skills'!K8</f>
        <v>0</v>
      </c>
      <c r="L8" s="14">
        <f>'Phase 1 - Hand Skills'!L8</f>
        <v>0</v>
      </c>
      <c r="M8" s="14">
        <f>'Phase 1 - Hand Skills'!M8</f>
        <v>0</v>
      </c>
      <c r="N8" s="14">
        <f>'Phase 1 - Hand Skills'!N8</f>
        <v>0</v>
      </c>
      <c r="O8" s="14">
        <f>'Phase 1 - Hand Skills'!O8</f>
        <v>0</v>
      </c>
      <c r="P8" s="14">
        <f>'Phase 1 - Hand Skills'!P8</f>
        <v>0</v>
      </c>
      <c r="Q8" s="14">
        <f>'Phase 1 - Hand Skills'!Q8</f>
        <v>0</v>
      </c>
      <c r="R8" s="14">
        <f>'Phase 1 - Hand Skills'!R8</f>
        <v>0</v>
      </c>
      <c r="S8" s="14">
        <f>'Phase 1 - Hand Skills'!S8</f>
        <v>0</v>
      </c>
      <c r="T8" s="14">
        <f>'Phase 1 - Hand Skills'!T8</f>
        <v>0</v>
      </c>
      <c r="U8" s="14">
        <f>'Phase 1 - Hand Skills'!U8</f>
        <v>0</v>
      </c>
      <c r="V8" s="14">
        <f>'Phase 1 - Hand Skills'!V8</f>
        <v>0</v>
      </c>
      <c r="W8" s="14">
        <f>'Phase 1 - Hand Skills'!W8</f>
        <v>0</v>
      </c>
      <c r="X8" s="14">
        <f>'Phase 1 - Hand Skills'!X8</f>
        <v>0</v>
      </c>
      <c r="Y8" s="14">
        <f>'Phase 1 - Hand Skills'!Y8</f>
        <v>0</v>
      </c>
      <c r="Z8" s="14">
        <f>'Phase 1 - Hand Skills'!Z8</f>
        <v>0</v>
      </c>
      <c r="AA8" s="15">
        <f>'Phase 1 - Hand Skills'!AA8</f>
        <v>0</v>
      </c>
    </row>
    <row r="9" spans="1:27" ht="15.75" customHeight="1" thickBot="1" x14ac:dyDescent="0.3">
      <c r="A9" s="162"/>
      <c r="B9" s="163"/>
      <c r="C9" s="163"/>
      <c r="D9" s="163"/>
      <c r="E9" s="163"/>
      <c r="F9" s="163"/>
      <c r="G9" s="163"/>
      <c r="H9" s="163"/>
      <c r="I9" s="164"/>
      <c r="J9" s="170"/>
      <c r="K9" s="2">
        <v>1</v>
      </c>
      <c r="L9" s="3">
        <v>2</v>
      </c>
      <c r="M9" s="3">
        <v>3</v>
      </c>
      <c r="N9" s="3">
        <v>4</v>
      </c>
      <c r="O9" s="3">
        <v>5</v>
      </c>
      <c r="P9" s="3">
        <v>6</v>
      </c>
      <c r="Q9" s="3">
        <v>7</v>
      </c>
      <c r="R9" s="3">
        <v>8</v>
      </c>
      <c r="S9" s="3">
        <v>9</v>
      </c>
      <c r="T9" s="3">
        <v>10</v>
      </c>
      <c r="U9" s="3">
        <v>11</v>
      </c>
      <c r="V9" s="3">
        <v>12</v>
      </c>
      <c r="W9" s="3">
        <v>13</v>
      </c>
      <c r="X9" s="3">
        <v>14</v>
      </c>
      <c r="Y9" s="3">
        <v>15</v>
      </c>
      <c r="Z9" s="3">
        <v>16</v>
      </c>
      <c r="AA9" s="19">
        <v>17</v>
      </c>
    </row>
    <row r="10" spans="1:27" ht="18" customHeight="1" x14ac:dyDescent="0.25">
      <c r="A10" s="203" t="s">
        <v>57</v>
      </c>
      <c r="B10" s="188"/>
      <c r="C10" s="188"/>
      <c r="D10" s="188"/>
      <c r="E10" s="188"/>
      <c r="F10" s="188"/>
      <c r="G10" s="188"/>
      <c r="H10" s="188"/>
      <c r="I10" s="189"/>
      <c r="J10" s="4">
        <v>5</v>
      </c>
      <c r="K10" s="5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7"/>
    </row>
    <row r="11" spans="1:27" ht="18" customHeight="1" x14ac:dyDescent="0.25">
      <c r="A11" s="153" t="s">
        <v>58</v>
      </c>
      <c r="B11" s="154"/>
      <c r="C11" s="154"/>
      <c r="D11" s="154"/>
      <c r="E11" s="154"/>
      <c r="F11" s="154"/>
      <c r="G11" s="154"/>
      <c r="H11" s="154"/>
      <c r="I11" s="155"/>
      <c r="J11" s="8">
        <v>7</v>
      </c>
      <c r="K11" s="9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1"/>
    </row>
    <row r="12" spans="1:27" ht="18" customHeight="1" x14ac:dyDescent="0.25">
      <c r="A12" s="153" t="s">
        <v>59</v>
      </c>
      <c r="B12" s="154"/>
      <c r="C12" s="154"/>
      <c r="D12" s="154"/>
      <c r="E12" s="154"/>
      <c r="F12" s="154"/>
      <c r="G12" s="154"/>
      <c r="H12" s="154"/>
      <c r="I12" s="155"/>
      <c r="J12" s="8">
        <v>28</v>
      </c>
      <c r="K12" s="9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1"/>
    </row>
    <row r="13" spans="1:27" ht="18" customHeight="1" x14ac:dyDescent="0.25">
      <c r="A13" s="153" t="s">
        <v>60</v>
      </c>
      <c r="B13" s="154"/>
      <c r="C13" s="154"/>
      <c r="D13" s="154"/>
      <c r="E13" s="154"/>
      <c r="F13" s="154"/>
      <c r="G13" s="154"/>
      <c r="H13" s="154"/>
      <c r="I13" s="155"/>
      <c r="J13" s="8">
        <v>28</v>
      </c>
      <c r="K13" s="9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1"/>
    </row>
    <row r="14" spans="1:27" ht="18" customHeight="1" x14ac:dyDescent="0.25">
      <c r="A14" s="153" t="s">
        <v>61</v>
      </c>
      <c r="B14" s="154"/>
      <c r="C14" s="154"/>
      <c r="D14" s="154"/>
      <c r="E14" s="154"/>
      <c r="F14" s="154"/>
      <c r="G14" s="154"/>
      <c r="H14" s="154"/>
      <c r="I14" s="155"/>
      <c r="J14" s="8">
        <v>30</v>
      </c>
      <c r="K14" s="9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1"/>
    </row>
    <row r="15" spans="1:27" ht="18" customHeight="1" x14ac:dyDescent="0.25">
      <c r="A15" s="153" t="s">
        <v>62</v>
      </c>
      <c r="B15" s="154"/>
      <c r="C15" s="154"/>
      <c r="D15" s="154"/>
      <c r="E15" s="154"/>
      <c r="F15" s="154"/>
      <c r="G15" s="154"/>
      <c r="H15" s="154"/>
      <c r="I15" s="155"/>
      <c r="J15" s="8">
        <v>10</v>
      </c>
      <c r="K15" s="9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1"/>
    </row>
    <row r="16" spans="1:27" ht="18" customHeight="1" x14ac:dyDescent="0.25">
      <c r="A16" s="153" t="s">
        <v>63</v>
      </c>
      <c r="B16" s="154"/>
      <c r="C16" s="154"/>
      <c r="D16" s="154"/>
      <c r="E16" s="154"/>
      <c r="F16" s="154"/>
      <c r="G16" s="154"/>
      <c r="H16" s="154"/>
      <c r="I16" s="155"/>
      <c r="J16" s="8">
        <v>20</v>
      </c>
      <c r="K16" s="9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1"/>
    </row>
    <row r="17" spans="1:27" ht="18" customHeight="1" x14ac:dyDescent="0.25">
      <c r="A17" s="153" t="s">
        <v>64</v>
      </c>
      <c r="B17" s="154"/>
      <c r="C17" s="154"/>
      <c r="D17" s="154"/>
      <c r="E17" s="154"/>
      <c r="F17" s="154"/>
      <c r="G17" s="154"/>
      <c r="H17" s="154"/>
      <c r="I17" s="155"/>
      <c r="J17" s="8">
        <v>7</v>
      </c>
      <c r="K17" s="9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1"/>
    </row>
    <row r="18" spans="1:27" ht="18" customHeight="1" x14ac:dyDescent="0.25">
      <c r="A18" s="153" t="s">
        <v>65</v>
      </c>
      <c r="B18" s="154"/>
      <c r="C18" s="154"/>
      <c r="D18" s="154"/>
      <c r="E18" s="154"/>
      <c r="F18" s="154"/>
      <c r="G18" s="154"/>
      <c r="H18" s="154"/>
      <c r="I18" s="155"/>
      <c r="J18" s="8">
        <v>14</v>
      </c>
      <c r="K18" s="9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1"/>
    </row>
    <row r="19" spans="1:27" ht="18" customHeight="1" x14ac:dyDescent="0.25">
      <c r="A19" s="153" t="s">
        <v>66</v>
      </c>
      <c r="B19" s="154"/>
      <c r="C19" s="154"/>
      <c r="D19" s="154"/>
      <c r="E19" s="154"/>
      <c r="F19" s="154"/>
      <c r="G19" s="154"/>
      <c r="H19" s="154"/>
      <c r="I19" s="155"/>
      <c r="J19" s="8">
        <v>7</v>
      </c>
      <c r="K19" s="9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1"/>
    </row>
    <row r="20" spans="1:27" ht="18" customHeight="1" x14ac:dyDescent="0.25">
      <c r="A20" s="153" t="s">
        <v>67</v>
      </c>
      <c r="B20" s="154"/>
      <c r="C20" s="154"/>
      <c r="D20" s="154"/>
      <c r="E20" s="154"/>
      <c r="F20" s="154"/>
      <c r="G20" s="154"/>
      <c r="H20" s="154"/>
      <c r="I20" s="155"/>
      <c r="J20" s="8">
        <v>20</v>
      </c>
      <c r="K20" s="9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1"/>
    </row>
    <row r="21" spans="1:27" ht="18" customHeight="1" x14ac:dyDescent="0.25">
      <c r="A21" s="153" t="s">
        <v>69</v>
      </c>
      <c r="B21" s="154"/>
      <c r="C21" s="154"/>
      <c r="D21" s="154"/>
      <c r="E21" s="154"/>
      <c r="F21" s="154"/>
      <c r="G21" s="154"/>
      <c r="H21" s="154"/>
      <c r="I21" s="155"/>
      <c r="J21" s="8">
        <v>7</v>
      </c>
      <c r="K21" s="9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1"/>
    </row>
    <row r="22" spans="1:27" ht="18" customHeight="1" x14ac:dyDescent="0.25">
      <c r="A22" s="153" t="s">
        <v>28</v>
      </c>
      <c r="B22" s="154"/>
      <c r="C22" s="154"/>
      <c r="D22" s="154"/>
      <c r="E22" s="154"/>
      <c r="F22" s="154"/>
      <c r="G22" s="154"/>
      <c r="H22" s="154"/>
      <c r="I22" s="155"/>
      <c r="J22" s="8">
        <v>5</v>
      </c>
      <c r="K22" s="9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1"/>
    </row>
    <row r="23" spans="1:27" ht="17.25" customHeight="1" thickBot="1" x14ac:dyDescent="0.3">
      <c r="A23" s="207" t="s">
        <v>68</v>
      </c>
      <c r="B23" s="208"/>
      <c r="C23" s="208"/>
      <c r="D23" s="208"/>
      <c r="E23" s="208"/>
      <c r="F23" s="208"/>
      <c r="G23" s="208"/>
      <c r="H23" s="208"/>
      <c r="I23" s="209"/>
      <c r="J23" s="33">
        <v>5</v>
      </c>
      <c r="K23" s="34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6"/>
    </row>
    <row r="24" spans="1:27" ht="21.75" customHeight="1" thickTop="1" x14ac:dyDescent="0.25">
      <c r="A24" s="204" t="s">
        <v>70</v>
      </c>
      <c r="B24" s="205"/>
      <c r="C24" s="205"/>
      <c r="D24" s="205"/>
      <c r="E24" s="205"/>
      <c r="F24" s="205"/>
      <c r="G24" s="205"/>
      <c r="H24" s="205"/>
      <c r="I24" s="206"/>
      <c r="J24" s="66">
        <f>SUM(J10:J23)</f>
        <v>193</v>
      </c>
      <c r="K24" s="265">
        <f t="shared" ref="K24:AA24" si="0">SUM(K10:K23)</f>
        <v>0</v>
      </c>
      <c r="L24" s="266">
        <f t="shared" si="0"/>
        <v>0</v>
      </c>
      <c r="M24" s="266">
        <f t="shared" si="0"/>
        <v>0</v>
      </c>
      <c r="N24" s="266">
        <f t="shared" si="0"/>
        <v>0</v>
      </c>
      <c r="O24" s="266">
        <f t="shared" si="0"/>
        <v>0</v>
      </c>
      <c r="P24" s="266">
        <f t="shared" si="0"/>
        <v>0</v>
      </c>
      <c r="Q24" s="266">
        <f t="shared" si="0"/>
        <v>0</v>
      </c>
      <c r="R24" s="266">
        <f t="shared" si="0"/>
        <v>0</v>
      </c>
      <c r="S24" s="266">
        <f t="shared" si="0"/>
        <v>0</v>
      </c>
      <c r="T24" s="266">
        <f t="shared" si="0"/>
        <v>0</v>
      </c>
      <c r="U24" s="266">
        <f t="shared" si="0"/>
        <v>0</v>
      </c>
      <c r="V24" s="266">
        <f t="shared" si="0"/>
        <v>0</v>
      </c>
      <c r="W24" s="266">
        <f t="shared" si="0"/>
        <v>0</v>
      </c>
      <c r="X24" s="266">
        <f t="shared" si="0"/>
        <v>0</v>
      </c>
      <c r="Y24" s="266">
        <f t="shared" si="0"/>
        <v>0</v>
      </c>
      <c r="Z24" s="266">
        <f t="shared" si="0"/>
        <v>0</v>
      </c>
      <c r="AA24" s="67">
        <f t="shared" si="0"/>
        <v>0</v>
      </c>
    </row>
    <row r="25" spans="1:27" ht="26.25" customHeight="1" thickBot="1" x14ac:dyDescent="0.3">
      <c r="A25" s="156" t="s">
        <v>30</v>
      </c>
      <c r="B25" s="157"/>
      <c r="C25" s="157"/>
      <c r="D25" s="157"/>
      <c r="E25" s="157"/>
      <c r="F25" s="157"/>
      <c r="G25" s="157"/>
      <c r="H25" s="157"/>
      <c r="I25" s="158"/>
      <c r="J25" s="50">
        <f>J24/193*100</f>
        <v>100</v>
      </c>
      <c r="K25" s="56">
        <f t="shared" ref="K25:AA25" si="1">K24/193*100</f>
        <v>0</v>
      </c>
      <c r="L25" s="57">
        <f t="shared" si="1"/>
        <v>0</v>
      </c>
      <c r="M25" s="57">
        <f t="shared" si="1"/>
        <v>0</v>
      </c>
      <c r="N25" s="57">
        <f t="shared" si="1"/>
        <v>0</v>
      </c>
      <c r="O25" s="57">
        <f t="shared" si="1"/>
        <v>0</v>
      </c>
      <c r="P25" s="57">
        <f t="shared" si="1"/>
        <v>0</v>
      </c>
      <c r="Q25" s="57">
        <f t="shared" si="1"/>
        <v>0</v>
      </c>
      <c r="R25" s="57">
        <f t="shared" si="1"/>
        <v>0</v>
      </c>
      <c r="S25" s="57">
        <f t="shared" si="1"/>
        <v>0</v>
      </c>
      <c r="T25" s="57">
        <f t="shared" si="1"/>
        <v>0</v>
      </c>
      <c r="U25" s="57">
        <f t="shared" si="1"/>
        <v>0</v>
      </c>
      <c r="V25" s="57">
        <f t="shared" si="1"/>
        <v>0</v>
      </c>
      <c r="W25" s="57">
        <f t="shared" si="1"/>
        <v>0</v>
      </c>
      <c r="X25" s="57">
        <f t="shared" si="1"/>
        <v>0</v>
      </c>
      <c r="Y25" s="57">
        <f t="shared" si="1"/>
        <v>0</v>
      </c>
      <c r="Z25" s="57">
        <f t="shared" si="1"/>
        <v>0</v>
      </c>
      <c r="AA25" s="70">
        <f t="shared" si="1"/>
        <v>0</v>
      </c>
    </row>
    <row r="26" spans="1:27" ht="51" customHeight="1" thickTop="1" thickBot="1" x14ac:dyDescent="0.3">
      <c r="A26" s="146" t="s">
        <v>9</v>
      </c>
      <c r="B26" s="147"/>
      <c r="C26" s="147"/>
      <c r="D26" s="147"/>
      <c r="E26" s="148"/>
      <c r="F26" s="149"/>
      <c r="G26" s="125"/>
      <c r="H26" s="125"/>
      <c r="I26" s="125"/>
      <c r="J26" s="131" t="s">
        <v>10</v>
      </c>
      <c r="K26" s="131"/>
      <c r="L26" s="125"/>
      <c r="M26" s="125"/>
      <c r="N26" s="126"/>
      <c r="O26" s="127" t="s">
        <v>11</v>
      </c>
      <c r="P26" s="128"/>
      <c r="Q26" s="128"/>
      <c r="R26" s="129"/>
      <c r="S26" s="130"/>
      <c r="T26" s="125"/>
      <c r="U26" s="125"/>
      <c r="V26" s="125"/>
      <c r="W26" s="131" t="s">
        <v>10</v>
      </c>
      <c r="X26" s="131"/>
      <c r="Y26" s="125"/>
      <c r="Z26" s="125"/>
      <c r="AA26" s="132"/>
    </row>
    <row r="27" spans="1:27" ht="46.5" customHeight="1" thickTop="1" thickBot="1" x14ac:dyDescent="0.3">
      <c r="A27" s="139" t="s">
        <v>12</v>
      </c>
      <c r="B27" s="140"/>
      <c r="C27" s="140"/>
      <c r="D27" s="140"/>
      <c r="E27" s="141"/>
      <c r="F27" s="142"/>
      <c r="G27" s="123"/>
      <c r="H27" s="123"/>
      <c r="I27" s="123"/>
      <c r="J27" s="138" t="s">
        <v>10</v>
      </c>
      <c r="K27" s="138"/>
      <c r="L27" s="123"/>
      <c r="M27" s="123"/>
      <c r="N27" s="133"/>
      <c r="O27" s="134" t="s">
        <v>13</v>
      </c>
      <c r="P27" s="135"/>
      <c r="Q27" s="135"/>
      <c r="R27" s="136"/>
      <c r="S27" s="137"/>
      <c r="T27" s="123"/>
      <c r="U27" s="123"/>
      <c r="V27" s="123"/>
      <c r="W27" s="138" t="s">
        <v>10</v>
      </c>
      <c r="X27" s="138"/>
      <c r="Y27" s="123"/>
      <c r="Z27" s="123"/>
      <c r="AA27" s="124"/>
    </row>
    <row r="28" spans="1:27" ht="15.75" thickTop="1" x14ac:dyDescent="0.25"/>
  </sheetData>
  <mergeCells count="55">
    <mergeCell ref="W27:X27"/>
    <mergeCell ref="Y27:AA27"/>
    <mergeCell ref="A27:E27"/>
    <mergeCell ref="F27:I27"/>
    <mergeCell ref="J27:K27"/>
    <mergeCell ref="L27:N27"/>
    <mergeCell ref="O27:R27"/>
    <mergeCell ref="S27:V27"/>
    <mergeCell ref="Y26:AA26"/>
    <mergeCell ref="A26:E26"/>
    <mergeCell ref="F26:I26"/>
    <mergeCell ref="J26:K26"/>
    <mergeCell ref="L26:N26"/>
    <mergeCell ref="O26:R26"/>
    <mergeCell ref="S26:V26"/>
    <mergeCell ref="A24:I24"/>
    <mergeCell ref="A25:I25"/>
    <mergeCell ref="W26:X26"/>
    <mergeCell ref="A21:I21"/>
    <mergeCell ref="A11:I11"/>
    <mergeCell ref="A22:I22"/>
    <mergeCell ref="A23:I23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7:I9"/>
    <mergeCell ref="J7:J9"/>
    <mergeCell ref="K7:AA7"/>
    <mergeCell ref="A10:I10"/>
    <mergeCell ref="T6:AA6"/>
    <mergeCell ref="O5:S5"/>
    <mergeCell ref="T5:AA5"/>
    <mergeCell ref="A6:J6"/>
    <mergeCell ref="K6:N6"/>
    <mergeCell ref="K5:N5"/>
    <mergeCell ref="A5:J5"/>
    <mergeCell ref="A3:J3"/>
    <mergeCell ref="A4:J4"/>
    <mergeCell ref="A1:AA1"/>
    <mergeCell ref="O2:S2"/>
    <mergeCell ref="T2:AA2"/>
    <mergeCell ref="K2:N2"/>
    <mergeCell ref="A2:J2"/>
    <mergeCell ref="O3:S3"/>
    <mergeCell ref="T3:AA3"/>
    <mergeCell ref="O4:S4"/>
    <mergeCell ref="T4:AA4"/>
    <mergeCell ref="K3:N3"/>
    <mergeCell ref="K4:N4"/>
  </mergeCells>
  <pageMargins left="0.23622047244094491" right="0.23622047244094491" top="0" bottom="0" header="0" footer="0"/>
  <pageSetup paperSize="9" scale="92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FBAC9-A513-4C45-840D-8455404AF35A}">
  <sheetPr>
    <pageSetUpPr fitToPage="1"/>
  </sheetPr>
  <dimension ref="A1:AD17"/>
  <sheetViews>
    <sheetView view="pageBreakPreview" zoomScaleNormal="100" zoomScaleSheetLayoutView="100" workbookViewId="0">
      <selection activeCell="H5" sqref="H5:N5"/>
    </sheetView>
  </sheetViews>
  <sheetFormatPr defaultColWidth="9.140625" defaultRowHeight="15" x14ac:dyDescent="0.25"/>
  <cols>
    <col min="1" max="8" width="5.28515625" style="1" customWidth="1"/>
    <col min="9" max="9" width="6" style="1" customWidth="1"/>
    <col min="10" max="10" width="6.85546875" style="1" customWidth="1"/>
    <col min="11" max="69" width="5.28515625" style="1" customWidth="1"/>
    <col min="70" max="16384" width="9.140625" style="1"/>
  </cols>
  <sheetData>
    <row r="1" spans="1:30" ht="16.5" thickBot="1" x14ac:dyDescent="0.3">
      <c r="A1" s="215" t="s">
        <v>31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7"/>
    </row>
    <row r="2" spans="1:30" ht="15.75" thickTop="1" x14ac:dyDescent="0.25">
      <c r="A2" s="218" t="s">
        <v>16</v>
      </c>
      <c r="B2" s="85"/>
      <c r="C2" s="85"/>
      <c r="D2" s="85"/>
      <c r="E2" s="85"/>
      <c r="F2" s="85"/>
      <c r="G2" s="86"/>
      <c r="H2" s="219" t="s">
        <v>32</v>
      </c>
      <c r="I2" s="88"/>
      <c r="J2" s="88"/>
      <c r="K2" s="88"/>
      <c r="L2" s="88"/>
      <c r="M2" s="88"/>
      <c r="N2" s="89"/>
      <c r="O2" s="90" t="s">
        <v>0</v>
      </c>
      <c r="P2" s="85"/>
      <c r="Q2" s="85"/>
      <c r="R2" s="85"/>
      <c r="S2" s="86"/>
      <c r="T2" s="87">
        <f>'Phase 1 - Hand Skills'!T2</f>
        <v>0</v>
      </c>
      <c r="U2" s="88"/>
      <c r="V2" s="88"/>
      <c r="W2" s="88"/>
      <c r="X2" s="88"/>
      <c r="Y2" s="88"/>
      <c r="Z2" s="88"/>
      <c r="AA2" s="220"/>
    </row>
    <row r="3" spans="1:30" x14ac:dyDescent="0.25">
      <c r="A3" s="210" t="s">
        <v>17</v>
      </c>
      <c r="B3" s="75"/>
      <c r="C3" s="75"/>
      <c r="D3" s="75"/>
      <c r="E3" s="75"/>
      <c r="F3" s="75"/>
      <c r="G3" s="76"/>
      <c r="H3" s="211">
        <v>2024</v>
      </c>
      <c r="I3" s="212"/>
      <c r="J3" s="212"/>
      <c r="K3" s="212"/>
      <c r="L3" s="212"/>
      <c r="M3" s="212"/>
      <c r="N3" s="213"/>
      <c r="O3" s="80" t="s">
        <v>1</v>
      </c>
      <c r="P3" s="75"/>
      <c r="Q3" s="75"/>
      <c r="R3" s="75"/>
      <c r="S3" s="76"/>
      <c r="T3" s="77">
        <f>'Phase 1 - Hand Skills'!T3</f>
        <v>0</v>
      </c>
      <c r="U3" s="78"/>
      <c r="V3" s="78"/>
      <c r="W3" s="78"/>
      <c r="X3" s="78"/>
      <c r="Y3" s="78"/>
      <c r="Z3" s="78"/>
      <c r="AA3" s="214"/>
    </row>
    <row r="4" spans="1:30" x14ac:dyDescent="0.25">
      <c r="A4" s="210" t="s">
        <v>18</v>
      </c>
      <c r="B4" s="75"/>
      <c r="C4" s="75"/>
      <c r="D4" s="75"/>
      <c r="E4" s="75"/>
      <c r="F4" s="75"/>
      <c r="G4" s="76"/>
      <c r="H4" s="211">
        <v>10</v>
      </c>
      <c r="I4" s="212"/>
      <c r="J4" s="212"/>
      <c r="K4" s="212"/>
      <c r="L4" s="212"/>
      <c r="M4" s="212"/>
      <c r="N4" s="213"/>
      <c r="O4" s="80" t="s">
        <v>2</v>
      </c>
      <c r="P4" s="75"/>
      <c r="Q4" s="75"/>
      <c r="R4" s="75"/>
      <c r="S4" s="76"/>
      <c r="T4" s="77">
        <f>'Phase 1 - Hand Skills'!T4</f>
        <v>0</v>
      </c>
      <c r="U4" s="78"/>
      <c r="V4" s="78"/>
      <c r="W4" s="78"/>
      <c r="X4" s="78"/>
      <c r="Y4" s="78"/>
      <c r="Z4" s="78"/>
      <c r="AA4" s="214"/>
    </row>
    <row r="5" spans="1:30" x14ac:dyDescent="0.25">
      <c r="A5" s="210" t="s">
        <v>3</v>
      </c>
      <c r="B5" s="75"/>
      <c r="C5" s="75"/>
      <c r="D5" s="75"/>
      <c r="E5" s="75"/>
      <c r="F5" s="75"/>
      <c r="G5" s="76"/>
      <c r="H5" s="211"/>
      <c r="I5" s="212"/>
      <c r="J5" s="212"/>
      <c r="K5" s="212"/>
      <c r="L5" s="212"/>
      <c r="M5" s="212"/>
      <c r="N5" s="213"/>
      <c r="O5" s="80" t="s">
        <v>4</v>
      </c>
      <c r="P5" s="75"/>
      <c r="Q5" s="75"/>
      <c r="R5" s="75"/>
      <c r="S5" s="76"/>
      <c r="T5" s="77"/>
      <c r="U5" s="78"/>
      <c r="V5" s="78"/>
      <c r="W5" s="78"/>
      <c r="X5" s="78"/>
      <c r="Y5" s="78"/>
      <c r="Z5" s="78"/>
      <c r="AA5" s="214"/>
    </row>
    <row r="6" spans="1:30" ht="19.5" thickBot="1" x14ac:dyDescent="0.35">
      <c r="A6" s="224" t="s">
        <v>19</v>
      </c>
      <c r="B6" s="95"/>
      <c r="C6" s="95"/>
      <c r="D6" s="95"/>
      <c r="E6" s="95"/>
      <c r="F6" s="95"/>
      <c r="G6" s="96"/>
      <c r="H6" s="225" t="s">
        <v>27</v>
      </c>
      <c r="I6" s="226"/>
      <c r="J6" s="226"/>
      <c r="K6" s="226"/>
      <c r="L6" s="226"/>
      <c r="M6" s="226"/>
      <c r="N6" s="227"/>
      <c r="O6" s="16" t="s">
        <v>20</v>
      </c>
      <c r="P6" s="17"/>
      <c r="Q6" s="17"/>
      <c r="R6" s="17"/>
      <c r="S6" s="18"/>
      <c r="T6" s="97"/>
      <c r="U6" s="98"/>
      <c r="V6" s="98"/>
      <c r="W6" s="98"/>
      <c r="X6" s="98"/>
      <c r="Y6" s="98"/>
      <c r="Z6" s="98"/>
      <c r="AA6" s="228"/>
    </row>
    <row r="7" spans="1:30" ht="16.5" thickTop="1" thickBot="1" x14ac:dyDescent="0.3">
      <c r="A7" s="229" t="s">
        <v>5</v>
      </c>
      <c r="B7" s="101"/>
      <c r="C7" s="101"/>
      <c r="D7" s="101"/>
      <c r="E7" s="101"/>
      <c r="F7" s="101"/>
      <c r="G7" s="101"/>
      <c r="H7" s="101"/>
      <c r="I7" s="101"/>
      <c r="J7" s="233" t="s">
        <v>6</v>
      </c>
      <c r="K7" s="109" t="s">
        <v>7</v>
      </c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236"/>
    </row>
    <row r="8" spans="1:30" ht="111.75" customHeight="1" thickTop="1" x14ac:dyDescent="0.25">
      <c r="A8" s="230"/>
      <c r="B8" s="104"/>
      <c r="C8" s="104"/>
      <c r="D8" s="104"/>
      <c r="E8" s="104"/>
      <c r="F8" s="104"/>
      <c r="G8" s="104"/>
      <c r="H8" s="104"/>
      <c r="I8" s="104"/>
      <c r="J8" s="234"/>
      <c r="K8" s="13">
        <f>'Phase 1 - Hand Skills'!K8</f>
        <v>0</v>
      </c>
      <c r="L8" s="14">
        <f>'Phase 1 - Hand Skills'!L8</f>
        <v>0</v>
      </c>
      <c r="M8" s="14">
        <f>'Phase 1 - Hand Skills'!M8</f>
        <v>0</v>
      </c>
      <c r="N8" s="14">
        <f>'Phase 1 - Hand Skills'!N8</f>
        <v>0</v>
      </c>
      <c r="O8" s="14">
        <f>'Phase 1 - Hand Skills'!O8</f>
        <v>0</v>
      </c>
      <c r="P8" s="14">
        <f>'Phase 1 - Hand Skills'!P8</f>
        <v>0</v>
      </c>
      <c r="Q8" s="14">
        <f>'Phase 1 - Hand Skills'!Q8</f>
        <v>0</v>
      </c>
      <c r="R8" s="14">
        <f>'Phase 1 - Hand Skills'!R8</f>
        <v>0</v>
      </c>
      <c r="S8" s="14">
        <f>'Phase 1 - Hand Skills'!S8</f>
        <v>0</v>
      </c>
      <c r="T8" s="14">
        <f>'Phase 1 - Hand Skills'!T8</f>
        <v>0</v>
      </c>
      <c r="U8" s="14">
        <f>'Phase 1 - Hand Skills'!U8</f>
        <v>0</v>
      </c>
      <c r="V8" s="14">
        <f>'Phase 1 - Hand Skills'!V8</f>
        <v>0</v>
      </c>
      <c r="W8" s="14">
        <f>'Phase 1 - Hand Skills'!W8</f>
        <v>0</v>
      </c>
      <c r="X8" s="14">
        <f>'Phase 1 - Hand Skills'!X8</f>
        <v>0</v>
      </c>
      <c r="Y8" s="14">
        <f>'Phase 1 - Hand Skills'!Y8</f>
        <v>0</v>
      </c>
      <c r="Z8" s="14">
        <f>'Phase 1 - Hand Skills'!Z8</f>
        <v>0</v>
      </c>
      <c r="AA8" s="20">
        <f>'Phase 1 - Hand Skills'!AA8</f>
        <v>0</v>
      </c>
    </row>
    <row r="9" spans="1:30" ht="15.75" thickBot="1" x14ac:dyDescent="0.3">
      <c r="A9" s="231"/>
      <c r="B9" s="232"/>
      <c r="C9" s="232"/>
      <c r="D9" s="232"/>
      <c r="E9" s="232"/>
      <c r="F9" s="232"/>
      <c r="G9" s="232"/>
      <c r="H9" s="232"/>
      <c r="I9" s="232"/>
      <c r="J9" s="235"/>
      <c r="K9" s="27">
        <v>1</v>
      </c>
      <c r="L9" s="28">
        <v>2</v>
      </c>
      <c r="M9" s="28">
        <v>3</v>
      </c>
      <c r="N9" s="28">
        <v>4</v>
      </c>
      <c r="O9" s="28">
        <v>5</v>
      </c>
      <c r="P9" s="28">
        <v>6</v>
      </c>
      <c r="Q9" s="28">
        <v>7</v>
      </c>
      <c r="R9" s="28">
        <v>8</v>
      </c>
      <c r="S9" s="28">
        <v>9</v>
      </c>
      <c r="T9" s="28">
        <v>10</v>
      </c>
      <c r="U9" s="28">
        <v>11</v>
      </c>
      <c r="V9" s="28">
        <v>12</v>
      </c>
      <c r="W9" s="28">
        <v>13</v>
      </c>
      <c r="X9" s="28">
        <v>14</v>
      </c>
      <c r="Y9" s="28">
        <v>15</v>
      </c>
      <c r="Z9" s="28">
        <v>16</v>
      </c>
      <c r="AA9" s="29">
        <v>17</v>
      </c>
    </row>
    <row r="10" spans="1:30" ht="27.75" customHeight="1" thickTop="1" x14ac:dyDescent="0.25">
      <c r="A10" s="237" t="s">
        <v>21</v>
      </c>
      <c r="B10" s="238"/>
      <c r="C10" s="238"/>
      <c r="D10" s="238"/>
      <c r="E10" s="238"/>
      <c r="F10" s="238"/>
      <c r="G10" s="238"/>
      <c r="H10" s="238"/>
      <c r="I10" s="239"/>
      <c r="J10" s="37">
        <v>50</v>
      </c>
      <c r="K10" s="38">
        <f>'Phase 1 - Hand Skills'!K20</f>
        <v>0</v>
      </c>
      <c r="L10" s="39">
        <f>'Phase 1 - Hand Skills'!L20</f>
        <v>0</v>
      </c>
      <c r="M10" s="39">
        <f>'Phase 1 - Hand Skills'!M20</f>
        <v>0</v>
      </c>
      <c r="N10" s="39">
        <f>'Phase 1 - Hand Skills'!N20</f>
        <v>0</v>
      </c>
      <c r="O10" s="39">
        <f>'Phase 1 - Hand Skills'!O20</f>
        <v>0</v>
      </c>
      <c r="P10" s="39">
        <f>'Phase 1 - Hand Skills'!P20</f>
        <v>0</v>
      </c>
      <c r="Q10" s="39">
        <f>'Phase 1 - Hand Skills'!Q20</f>
        <v>0</v>
      </c>
      <c r="R10" s="39">
        <f>'Phase 1 - Hand Skills'!R20</f>
        <v>0</v>
      </c>
      <c r="S10" s="39">
        <f>'Phase 1 - Hand Skills'!S20</f>
        <v>0</v>
      </c>
      <c r="T10" s="39">
        <f>'Phase 1 - Hand Skills'!T20</f>
        <v>0</v>
      </c>
      <c r="U10" s="39">
        <f>'Phase 1 - Hand Skills'!U20</f>
        <v>0</v>
      </c>
      <c r="V10" s="39">
        <f>'Phase 1 - Hand Skills'!V20</f>
        <v>0</v>
      </c>
      <c r="W10" s="39">
        <f>'Phase 1 - Hand Skills'!W20</f>
        <v>0</v>
      </c>
      <c r="X10" s="39">
        <f>'Phase 1 - Hand Skills'!X20</f>
        <v>0</v>
      </c>
      <c r="Y10" s="39">
        <f>'Phase 1 - Hand Skills'!Y20</f>
        <v>0</v>
      </c>
      <c r="Z10" s="39">
        <f>'Phase 1 - Hand Skills'!Z20</f>
        <v>0</v>
      </c>
      <c r="AA10" s="40">
        <f>'Phase 1 - Hand Skills'!AA20</f>
        <v>0</v>
      </c>
    </row>
    <row r="11" spans="1:30" ht="27.75" customHeight="1" x14ac:dyDescent="0.25">
      <c r="A11" s="240" t="s">
        <v>22</v>
      </c>
      <c r="B11" s="241"/>
      <c r="C11" s="241"/>
      <c r="D11" s="241"/>
      <c r="E11" s="241"/>
      <c r="F11" s="241"/>
      <c r="G11" s="241"/>
      <c r="H11" s="241"/>
      <c r="I11" s="242"/>
      <c r="J11" s="37">
        <v>50</v>
      </c>
      <c r="K11" s="38">
        <f>'Phase 2 - Welding Techniques'!K20</f>
        <v>0</v>
      </c>
      <c r="L11" s="39">
        <f>'Phase 2 - Welding Techniques'!L20</f>
        <v>0</v>
      </c>
      <c r="M11" s="39">
        <f>'Phase 2 - Welding Techniques'!M20</f>
        <v>0</v>
      </c>
      <c r="N11" s="39">
        <f>'Phase 2 - Welding Techniques'!N20</f>
        <v>0</v>
      </c>
      <c r="O11" s="39">
        <f>'Phase 2 - Welding Techniques'!O20</f>
        <v>0</v>
      </c>
      <c r="P11" s="39">
        <f>'Phase 2 - Welding Techniques'!P20</f>
        <v>0</v>
      </c>
      <c r="Q11" s="39">
        <f>'Phase 2 - Welding Techniques'!Q20</f>
        <v>0</v>
      </c>
      <c r="R11" s="39">
        <f>'Phase 2 - Welding Techniques'!R20</f>
        <v>0</v>
      </c>
      <c r="S11" s="39">
        <f>'Phase 2 - Welding Techniques'!S20</f>
        <v>0</v>
      </c>
      <c r="T11" s="39">
        <f>'Phase 2 - Welding Techniques'!T20</f>
        <v>0</v>
      </c>
      <c r="U11" s="39">
        <f>'Phase 2 - Welding Techniques'!U20</f>
        <v>0</v>
      </c>
      <c r="V11" s="39">
        <f>'Phase 2 - Welding Techniques'!V20</f>
        <v>0</v>
      </c>
      <c r="W11" s="39">
        <f>'Phase 2 - Welding Techniques'!W20</f>
        <v>0</v>
      </c>
      <c r="X11" s="39">
        <f>'Phase 2 - Welding Techniques'!X20</f>
        <v>0</v>
      </c>
      <c r="Y11" s="39">
        <f>'Phase 2 - Welding Techniques'!Y20</f>
        <v>0</v>
      </c>
      <c r="Z11" s="39">
        <f>'Phase 2 - Welding Techniques'!Z20</f>
        <v>0</v>
      </c>
      <c r="AA11" s="40">
        <f>'Phase 2 - Welding Techniques'!AA20</f>
        <v>0</v>
      </c>
    </row>
    <row r="12" spans="1:30" ht="27.75" customHeight="1" x14ac:dyDescent="0.25">
      <c r="A12" s="240" t="s">
        <v>23</v>
      </c>
      <c r="B12" s="241"/>
      <c r="C12" s="241"/>
      <c r="D12" s="241"/>
      <c r="E12" s="241"/>
      <c r="F12" s="241"/>
      <c r="G12" s="241"/>
      <c r="H12" s="241"/>
      <c r="I12" s="242"/>
      <c r="J12" s="41">
        <v>50</v>
      </c>
      <c r="K12" s="42">
        <f>'Phase 3 - Dust Pan Handle'!J21</f>
        <v>0</v>
      </c>
      <c r="L12" s="43">
        <f>'Phase 3 - Dust Pan Handle'!K21</f>
        <v>0</v>
      </c>
      <c r="M12" s="43">
        <f>'Phase 3 - Dust Pan Handle'!L21</f>
        <v>0</v>
      </c>
      <c r="N12" s="43">
        <f>'Phase 3 - Dust Pan Handle'!M21</f>
        <v>0</v>
      </c>
      <c r="O12" s="43">
        <f>'Phase 3 - Dust Pan Handle'!N21</f>
        <v>0</v>
      </c>
      <c r="P12" s="43">
        <f>'Phase 3 - Dust Pan Handle'!O21</f>
        <v>0</v>
      </c>
      <c r="Q12" s="43">
        <f>'Phase 3 - Dust Pan Handle'!P21</f>
        <v>0</v>
      </c>
      <c r="R12" s="43">
        <f>'Phase 3 - Dust Pan Handle'!Q21</f>
        <v>0</v>
      </c>
      <c r="S12" s="43">
        <f>'Phase 3 - Dust Pan Handle'!R21</f>
        <v>0</v>
      </c>
      <c r="T12" s="43">
        <f>'Phase 3 - Dust Pan Handle'!S21</f>
        <v>0</v>
      </c>
      <c r="U12" s="43">
        <f>'Phase 3 - Dust Pan Handle'!T21</f>
        <v>0</v>
      </c>
      <c r="V12" s="43">
        <f>'Phase 3 - Dust Pan Handle'!U21</f>
        <v>0</v>
      </c>
      <c r="W12" s="43">
        <f>'Phase 3 - Dust Pan Handle'!V21</f>
        <v>0</v>
      </c>
      <c r="X12" s="43">
        <f>'Phase 3 - Dust Pan Handle'!W21</f>
        <v>0</v>
      </c>
      <c r="Y12" s="43">
        <f>'Phase 3 - Dust Pan Handle'!X21</f>
        <v>0</v>
      </c>
      <c r="Z12" s="43">
        <f>'Phase 3 - Dust Pan Handle'!Y21</f>
        <v>0</v>
      </c>
      <c r="AA12" s="44">
        <f>'Phase 3 - Dust Pan Handle'!Z21</f>
        <v>0</v>
      </c>
    </row>
    <row r="13" spans="1:30" ht="27.75" customHeight="1" thickBot="1" x14ac:dyDescent="0.3">
      <c r="A13" s="243" t="s">
        <v>24</v>
      </c>
      <c r="B13" s="244"/>
      <c r="C13" s="244"/>
      <c r="D13" s="244"/>
      <c r="E13" s="244"/>
      <c r="F13" s="244"/>
      <c r="G13" s="244"/>
      <c r="H13" s="244"/>
      <c r="I13" s="245"/>
      <c r="J13" s="45">
        <v>100</v>
      </c>
      <c r="K13" s="46">
        <f>'Phase 4 - Dust Pan'!K25</f>
        <v>0</v>
      </c>
      <c r="L13" s="47">
        <f>'Phase 4 - Dust Pan'!L25</f>
        <v>0</v>
      </c>
      <c r="M13" s="47">
        <f>'Phase 4 - Dust Pan'!M25</f>
        <v>0</v>
      </c>
      <c r="N13" s="47">
        <f>'Phase 4 - Dust Pan'!N25</f>
        <v>0</v>
      </c>
      <c r="O13" s="47">
        <f>'Phase 4 - Dust Pan'!O25</f>
        <v>0</v>
      </c>
      <c r="P13" s="47">
        <f>'Phase 4 - Dust Pan'!P25</f>
        <v>0</v>
      </c>
      <c r="Q13" s="47">
        <f>'Phase 4 - Dust Pan'!Q25</f>
        <v>0</v>
      </c>
      <c r="R13" s="47">
        <f>'Phase 4 - Dust Pan'!R25</f>
        <v>0</v>
      </c>
      <c r="S13" s="47">
        <f>'Phase 4 - Dust Pan'!S25</f>
        <v>0</v>
      </c>
      <c r="T13" s="47">
        <f>'Phase 4 - Dust Pan'!T25</f>
        <v>0</v>
      </c>
      <c r="U13" s="47">
        <f>'Phase 4 - Dust Pan'!U25</f>
        <v>0</v>
      </c>
      <c r="V13" s="47">
        <f>'Phase 4 - Dust Pan'!V25</f>
        <v>0</v>
      </c>
      <c r="W13" s="47">
        <f>'Phase 4 - Dust Pan'!W25</f>
        <v>0</v>
      </c>
      <c r="X13" s="47">
        <f>'Phase 4 - Dust Pan'!X25</f>
        <v>0</v>
      </c>
      <c r="Y13" s="47">
        <f>'Phase 4 - Dust Pan'!Y25</f>
        <v>0</v>
      </c>
      <c r="Z13" s="47">
        <f>'Phase 4 - Dust Pan'!Z25</f>
        <v>0</v>
      </c>
      <c r="AA13" s="48">
        <f>'Phase 4 - Dust Pan'!AA25</f>
        <v>0</v>
      </c>
    </row>
    <row r="14" spans="1:30" ht="27.75" customHeight="1" thickTop="1" thickBot="1" x14ac:dyDescent="0.3">
      <c r="A14" s="246" t="s">
        <v>25</v>
      </c>
      <c r="B14" s="247"/>
      <c r="C14" s="247"/>
      <c r="D14" s="247"/>
      <c r="E14" s="247"/>
      <c r="F14" s="247"/>
      <c r="G14" s="247"/>
      <c r="H14" s="247"/>
      <c r="I14" s="248"/>
      <c r="J14" s="49">
        <f>SUM(J10:J13)</f>
        <v>250</v>
      </c>
      <c r="K14" s="263">
        <f t="shared" ref="K14:AA14" si="0">SUM(K10:K13)</f>
        <v>0</v>
      </c>
      <c r="L14" s="263">
        <f t="shared" si="0"/>
        <v>0</v>
      </c>
      <c r="M14" s="263">
        <f t="shared" si="0"/>
        <v>0</v>
      </c>
      <c r="N14" s="263">
        <f t="shared" si="0"/>
        <v>0</v>
      </c>
      <c r="O14" s="263">
        <f t="shared" si="0"/>
        <v>0</v>
      </c>
      <c r="P14" s="263">
        <f t="shared" si="0"/>
        <v>0</v>
      </c>
      <c r="Q14" s="263">
        <f t="shared" si="0"/>
        <v>0</v>
      </c>
      <c r="R14" s="263">
        <f t="shared" si="0"/>
        <v>0</v>
      </c>
      <c r="S14" s="263">
        <f t="shared" si="0"/>
        <v>0</v>
      </c>
      <c r="T14" s="263">
        <f t="shared" si="0"/>
        <v>0</v>
      </c>
      <c r="U14" s="263">
        <f t="shared" si="0"/>
        <v>0</v>
      </c>
      <c r="V14" s="263">
        <f t="shared" si="0"/>
        <v>0</v>
      </c>
      <c r="W14" s="263">
        <f t="shared" si="0"/>
        <v>0</v>
      </c>
      <c r="X14" s="263">
        <f t="shared" si="0"/>
        <v>0</v>
      </c>
      <c r="Y14" s="263">
        <f t="shared" si="0"/>
        <v>0</v>
      </c>
      <c r="Z14" s="263">
        <f t="shared" si="0"/>
        <v>0</v>
      </c>
      <c r="AA14" s="264">
        <f t="shared" si="0"/>
        <v>0</v>
      </c>
      <c r="AD14" s="30"/>
    </row>
    <row r="15" spans="1:30" ht="27.75" customHeight="1" thickTop="1" thickBot="1" x14ac:dyDescent="0.3">
      <c r="A15" s="221" t="s">
        <v>26</v>
      </c>
      <c r="B15" s="222"/>
      <c r="C15" s="222"/>
      <c r="D15" s="222"/>
      <c r="E15" s="222"/>
      <c r="F15" s="222"/>
      <c r="G15" s="222"/>
      <c r="H15" s="222"/>
      <c r="I15" s="223"/>
      <c r="J15" s="31">
        <f>(J14/250*100)</f>
        <v>100</v>
      </c>
      <c r="K15" s="68">
        <f t="shared" ref="K15:AA15" si="1">(K14/250*100)</f>
        <v>0</v>
      </c>
      <c r="L15" s="68">
        <f t="shared" si="1"/>
        <v>0</v>
      </c>
      <c r="M15" s="68">
        <f t="shared" si="1"/>
        <v>0</v>
      </c>
      <c r="N15" s="68">
        <f t="shared" si="1"/>
        <v>0</v>
      </c>
      <c r="O15" s="68">
        <f t="shared" si="1"/>
        <v>0</v>
      </c>
      <c r="P15" s="68">
        <f t="shared" si="1"/>
        <v>0</v>
      </c>
      <c r="Q15" s="68">
        <f t="shared" si="1"/>
        <v>0</v>
      </c>
      <c r="R15" s="68">
        <f t="shared" si="1"/>
        <v>0</v>
      </c>
      <c r="S15" s="68">
        <f t="shared" si="1"/>
        <v>0</v>
      </c>
      <c r="T15" s="68">
        <f t="shared" si="1"/>
        <v>0</v>
      </c>
      <c r="U15" s="68">
        <f t="shared" si="1"/>
        <v>0</v>
      </c>
      <c r="V15" s="68">
        <f t="shared" si="1"/>
        <v>0</v>
      </c>
      <c r="W15" s="68">
        <f t="shared" si="1"/>
        <v>0</v>
      </c>
      <c r="X15" s="68">
        <f t="shared" si="1"/>
        <v>0</v>
      </c>
      <c r="Y15" s="68">
        <f t="shared" si="1"/>
        <v>0</v>
      </c>
      <c r="Z15" s="68">
        <f t="shared" si="1"/>
        <v>0</v>
      </c>
      <c r="AA15" s="69">
        <f t="shared" si="1"/>
        <v>0</v>
      </c>
    </row>
    <row r="16" spans="1:30" ht="47.25" customHeight="1" thickTop="1" thickBot="1" x14ac:dyDescent="0.3">
      <c r="A16" s="262" t="s">
        <v>9</v>
      </c>
      <c r="B16" s="147"/>
      <c r="C16" s="147"/>
      <c r="D16" s="147"/>
      <c r="E16" s="148"/>
      <c r="F16" s="149"/>
      <c r="G16" s="125"/>
      <c r="H16" s="125"/>
      <c r="I16" s="125"/>
      <c r="J16" s="131" t="s">
        <v>10</v>
      </c>
      <c r="K16" s="131"/>
      <c r="L16" s="125"/>
      <c r="M16" s="125"/>
      <c r="N16" s="126"/>
      <c r="O16" s="127" t="s">
        <v>11</v>
      </c>
      <c r="P16" s="128"/>
      <c r="Q16" s="128"/>
      <c r="R16" s="129"/>
      <c r="S16" s="130"/>
      <c r="T16" s="125"/>
      <c r="U16" s="125"/>
      <c r="V16" s="125"/>
      <c r="W16" s="131" t="s">
        <v>10</v>
      </c>
      <c r="X16" s="131"/>
      <c r="Y16" s="125"/>
      <c r="Z16" s="125"/>
      <c r="AA16" s="249"/>
    </row>
    <row r="17" spans="1:27" ht="46.5" customHeight="1" thickTop="1" thickBot="1" x14ac:dyDescent="0.3">
      <c r="A17" s="250" t="s">
        <v>12</v>
      </c>
      <c r="B17" s="251"/>
      <c r="C17" s="251"/>
      <c r="D17" s="251"/>
      <c r="E17" s="252"/>
      <c r="F17" s="253"/>
      <c r="G17" s="254"/>
      <c r="H17" s="254"/>
      <c r="I17" s="254"/>
      <c r="J17" s="255" t="s">
        <v>10</v>
      </c>
      <c r="K17" s="255"/>
      <c r="L17" s="254"/>
      <c r="M17" s="254"/>
      <c r="N17" s="256"/>
      <c r="O17" s="257" t="s">
        <v>13</v>
      </c>
      <c r="P17" s="258"/>
      <c r="Q17" s="258"/>
      <c r="R17" s="259"/>
      <c r="S17" s="260"/>
      <c r="T17" s="254"/>
      <c r="U17" s="254"/>
      <c r="V17" s="254"/>
      <c r="W17" s="255" t="s">
        <v>10</v>
      </c>
      <c r="X17" s="255"/>
      <c r="Y17" s="254"/>
      <c r="Z17" s="254"/>
      <c r="AA17" s="261"/>
    </row>
  </sheetData>
  <mergeCells count="45">
    <mergeCell ref="W16:X16"/>
    <mergeCell ref="Y16:AA16"/>
    <mergeCell ref="A17:E17"/>
    <mergeCell ref="F17:I17"/>
    <mergeCell ref="J17:K17"/>
    <mergeCell ref="L17:N17"/>
    <mergeCell ref="O17:R17"/>
    <mergeCell ref="S17:V17"/>
    <mergeCell ref="W17:X17"/>
    <mergeCell ref="Y17:AA17"/>
    <mergeCell ref="A16:E16"/>
    <mergeCell ref="F16:I16"/>
    <mergeCell ref="J16:K16"/>
    <mergeCell ref="L16:N16"/>
    <mergeCell ref="O16:R16"/>
    <mergeCell ref="S16:V16"/>
    <mergeCell ref="A15:I15"/>
    <mergeCell ref="A6:G6"/>
    <mergeCell ref="H6:N6"/>
    <mergeCell ref="T6:AA6"/>
    <mergeCell ref="A7:I9"/>
    <mergeCell ref="J7:J9"/>
    <mergeCell ref="K7:AA7"/>
    <mergeCell ref="A10:I10"/>
    <mergeCell ref="A11:I11"/>
    <mergeCell ref="A12:I12"/>
    <mergeCell ref="A13:I13"/>
    <mergeCell ref="A14:I14"/>
    <mergeCell ref="A4:G4"/>
    <mergeCell ref="H4:N4"/>
    <mergeCell ref="O4:S4"/>
    <mergeCell ref="T4:AA4"/>
    <mergeCell ref="A5:G5"/>
    <mergeCell ref="H5:N5"/>
    <mergeCell ref="O5:S5"/>
    <mergeCell ref="T5:AA5"/>
    <mergeCell ref="A3:G3"/>
    <mergeCell ref="H3:N3"/>
    <mergeCell ref="O3:S3"/>
    <mergeCell ref="T3:AA3"/>
    <mergeCell ref="A1:AA1"/>
    <mergeCell ref="A2:G2"/>
    <mergeCell ref="H2:N2"/>
    <mergeCell ref="O2:S2"/>
    <mergeCell ref="T2:AA2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Phase 1 - Hand Skills</vt:lpstr>
      <vt:lpstr>Phase 2 - Welding Techniques</vt:lpstr>
      <vt:lpstr>Phase 3 - Dust Pan Handle</vt:lpstr>
      <vt:lpstr>Phase 4 - Dust Pan</vt:lpstr>
      <vt:lpstr>Totals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2024-01-15T10:28:01Z</dcterms:modified>
</cp:coreProperties>
</file>