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457" documentId="11_958B914BDE9A5E32AAD5BD5362A4DBCAE2BE2728" xr6:coauthVersionLast="47" xr6:coauthVersionMax="47" xr10:uidLastSave="{300C1664-FC51-4EF8-A056-DAAD50577780}"/>
  <bookViews>
    <workbookView xWindow="-120" yWindow="-120" windowWidth="20730" windowHeight="11160" xr2:uid="{00000000-000D-0000-FFFF-FFFF00000000}"/>
  </bookViews>
  <sheets>
    <sheet name="Phase 1" sheetId="9" r:id="rId1"/>
    <sheet name="Phase 2" sheetId="10" r:id="rId2"/>
    <sheet name="Phase 3" sheetId="11" r:id="rId3"/>
    <sheet name="Phase 4" sheetId="12" r:id="rId4"/>
    <sheet name="Totals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3" i="12" l="1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K13" i="13" s="1"/>
  <c r="U19" i="10"/>
  <c r="M19" i="10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T4" i="12"/>
  <c r="T3" i="12"/>
  <c r="T2" i="12"/>
  <c r="AA18" i="10"/>
  <c r="AA19" i="10" s="1"/>
  <c r="Z18" i="10"/>
  <c r="Z19" i="10" s="1"/>
  <c r="Y18" i="10"/>
  <c r="Y19" i="10" s="1"/>
  <c r="X18" i="10"/>
  <c r="X19" i="10" s="1"/>
  <c r="W18" i="10"/>
  <c r="W19" i="10" s="1"/>
  <c r="V18" i="10"/>
  <c r="V19" i="10" s="1"/>
  <c r="U18" i="10"/>
  <c r="T18" i="10"/>
  <c r="T19" i="10" s="1"/>
  <c r="S18" i="10"/>
  <c r="S19" i="10" s="1"/>
  <c r="R18" i="10"/>
  <c r="R19" i="10" s="1"/>
  <c r="Q18" i="10"/>
  <c r="Q19" i="10" s="1"/>
  <c r="P18" i="10"/>
  <c r="P19" i="10" s="1"/>
  <c r="O18" i="10"/>
  <c r="O19" i="10" s="1"/>
  <c r="N18" i="10"/>
  <c r="N19" i="10" s="1"/>
  <c r="M18" i="10"/>
  <c r="L18" i="10"/>
  <c r="L19" i="10" s="1"/>
  <c r="K18" i="10"/>
  <c r="K19" i="10" s="1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T2" i="13"/>
  <c r="T3" i="13"/>
  <c r="T4" i="13"/>
  <c r="T2" i="11"/>
  <c r="T3" i="11"/>
  <c r="T4" i="11"/>
  <c r="T2" i="10"/>
  <c r="T3" i="10"/>
  <c r="T4" i="10"/>
  <c r="J14" i="13"/>
  <c r="J15" i="13" s="1"/>
  <c r="AA16" i="11" l="1"/>
  <c r="AA17" i="11" s="1"/>
  <c r="Z16" i="11"/>
  <c r="Z17" i="11" s="1"/>
  <c r="Y16" i="11"/>
  <c r="Y17" i="11" s="1"/>
  <c r="X16" i="11"/>
  <c r="X17" i="11" s="1"/>
  <c r="W16" i="11"/>
  <c r="W17" i="11" s="1"/>
  <c r="V16" i="11"/>
  <c r="V17" i="11" s="1"/>
  <c r="U16" i="11"/>
  <c r="U17" i="11" s="1"/>
  <c r="T16" i="11"/>
  <c r="T17" i="11" s="1"/>
  <c r="S16" i="11"/>
  <c r="S17" i="11" s="1"/>
  <c r="R16" i="11"/>
  <c r="R17" i="11" s="1"/>
  <c r="Q16" i="11"/>
  <c r="Q17" i="11" s="1"/>
  <c r="P16" i="11"/>
  <c r="P17" i="11" s="1"/>
  <c r="O16" i="11"/>
  <c r="O17" i="11" s="1"/>
  <c r="N16" i="11"/>
  <c r="N17" i="11" s="1"/>
  <c r="M16" i="11"/>
  <c r="M17" i="11" s="1"/>
  <c r="L16" i="11"/>
  <c r="L17" i="11" s="1"/>
  <c r="K16" i="11"/>
  <c r="K17" i="11" s="1"/>
  <c r="J16" i="11"/>
  <c r="J17" i="11" s="1"/>
  <c r="J18" i="10"/>
  <c r="J19" i="10" s="1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L12" i="13" l="1"/>
  <c r="L14" i="13" s="1"/>
  <c r="L15" i="13" s="1"/>
  <c r="N12" i="13"/>
  <c r="N14" i="13" s="1"/>
  <c r="N15" i="13" s="1"/>
  <c r="P12" i="13"/>
  <c r="P14" i="13" s="1"/>
  <c r="P15" i="13" s="1"/>
  <c r="R12" i="13"/>
  <c r="R14" i="13" s="1"/>
  <c r="R15" i="13" s="1"/>
  <c r="T12" i="13"/>
  <c r="T14" i="13" s="1"/>
  <c r="T15" i="13" s="1"/>
  <c r="V12" i="13"/>
  <c r="V14" i="13" s="1"/>
  <c r="V15" i="13" s="1"/>
  <c r="X12" i="13"/>
  <c r="X14" i="13" s="1"/>
  <c r="X15" i="13" s="1"/>
  <c r="Z12" i="13"/>
  <c r="Z14" i="13" s="1"/>
  <c r="Z15" i="13" s="1"/>
  <c r="K12" i="13"/>
  <c r="K14" i="13" s="1"/>
  <c r="K15" i="13" s="1"/>
  <c r="M12" i="13"/>
  <c r="M14" i="13" s="1"/>
  <c r="M15" i="13" s="1"/>
  <c r="O12" i="13"/>
  <c r="O14" i="13" s="1"/>
  <c r="O15" i="13" s="1"/>
  <c r="Q12" i="13"/>
  <c r="Q14" i="13" s="1"/>
  <c r="Q15" i="13" s="1"/>
  <c r="S12" i="13"/>
  <c r="S14" i="13" s="1"/>
  <c r="S15" i="13" s="1"/>
  <c r="U12" i="13"/>
  <c r="U14" i="13" s="1"/>
  <c r="U15" i="13" s="1"/>
  <c r="W12" i="13"/>
  <c r="W14" i="13" s="1"/>
  <c r="W15" i="13" s="1"/>
  <c r="Y12" i="13"/>
  <c r="Y14" i="13" s="1"/>
  <c r="Y15" i="13" s="1"/>
  <c r="AA12" i="13"/>
  <c r="AA14" i="13" s="1"/>
  <c r="AA15" i="13" s="1"/>
</calcChain>
</file>

<file path=xl/sharedStrings.xml><?xml version="1.0" encoding="utf-8"?>
<sst xmlns="http://schemas.openxmlformats.org/spreadsheetml/2006/main" count="160" uniqueCount="73">
  <si>
    <t>SUBJECT: MECHANICAL TECHNOLOGY</t>
  </si>
  <si>
    <t xml:space="preserve">SCHOOL:  </t>
  </si>
  <si>
    <t xml:space="preserve">TEACHER:  </t>
  </si>
  <si>
    <t>GR: 12</t>
  </si>
  <si>
    <t xml:space="preserve">NUMBER OF LEARNERS:  </t>
  </si>
  <si>
    <t xml:space="preserve">DATE STARTED:  </t>
  </si>
  <si>
    <t xml:space="preserve">DATE COMPLETED: </t>
  </si>
  <si>
    <t>FACETS</t>
  </si>
  <si>
    <t>Mark Allocation</t>
  </si>
  <si>
    <t>Names of Learners</t>
  </si>
  <si>
    <t>TOTAL</t>
  </si>
  <si>
    <t>SIGNATURE OF TEACHER:</t>
  </si>
  <si>
    <t>DATE</t>
  </si>
  <si>
    <t>SIGNATURE OF PRINCIPAL:</t>
  </si>
  <si>
    <t>SIGNATURE OF HOD:</t>
  </si>
  <si>
    <t>SIGNATURE OF SENIOR EDUCATIONAL SPECIALIST:</t>
  </si>
  <si>
    <t xml:space="preserve">PAGE:    1       OF      </t>
  </si>
  <si>
    <t>WELDING AND METAL WORK - GRADE 12</t>
  </si>
  <si>
    <t>SUB-TOTAL:</t>
  </si>
  <si>
    <t xml:space="preserve">SUBJECT: </t>
  </si>
  <si>
    <t>WELDING AND METALWORK</t>
  </si>
  <si>
    <t xml:space="preserve">YEAR: </t>
  </si>
  <si>
    <t>GR:</t>
  </si>
  <si>
    <t>PROJECT:</t>
  </si>
  <si>
    <t xml:space="preserve">PAGE:    1           </t>
  </si>
  <si>
    <t>PHASE 1</t>
  </si>
  <si>
    <t>PHASE 2</t>
  </si>
  <si>
    <t>PHASE 3</t>
  </si>
  <si>
    <t>PHASE 4</t>
  </si>
  <si>
    <t>TOTAL PAT MARK</t>
  </si>
  <si>
    <t>TOTAL %</t>
  </si>
  <si>
    <t>WELDING AND METALWORK - GRADE 12</t>
  </si>
  <si>
    <t>YEAR: 2024</t>
  </si>
  <si>
    <t>PROJECT: BACK PLATE</t>
  </si>
  <si>
    <t>BACK PLATE</t>
  </si>
  <si>
    <t>Measure, mark and cut sheet metal to size</t>
  </si>
  <si>
    <t>Mark position of holes and drill. 
(4 x 5)</t>
  </si>
  <si>
    <t>Clean all burrs (holes and edges)</t>
  </si>
  <si>
    <t>Squareness of plate</t>
  </si>
  <si>
    <t>PROJECT: GRID SUPPORT AND BACK PLATE ASSEMBLY</t>
  </si>
  <si>
    <t>GRID SUPPORT</t>
  </si>
  <si>
    <t>ASSEMBLY</t>
  </si>
  <si>
    <t>Drill 6 x Ø10 mm holes</t>
  </si>
  <si>
    <t>Mark out and cut 6 slots</t>
  </si>
  <si>
    <t>Clean all burrs.</t>
  </si>
  <si>
    <t>Weld grid support onto back plate. Use alternate welding as per instruction.</t>
  </si>
  <si>
    <t xml:space="preserve">Weld 2 tray stoppers in place </t>
  </si>
  <si>
    <t>Position 2 hinges in place and weld</t>
  </si>
  <si>
    <t>Clean and grind welds</t>
  </si>
  <si>
    <t>Measure, mark and cut to size 25 x 25 x 2 mm angle iron. Cut two pieces of 180mm.</t>
  </si>
  <si>
    <t>Cut grid frame pieces to size (495 x 2) (295 x 2)</t>
  </si>
  <si>
    <t>Clean burr</t>
  </si>
  <si>
    <t>Weld pieces to shape according to the drawing.</t>
  </si>
  <si>
    <t>Cut expanded metal and weld onto grid frame</t>
  </si>
  <si>
    <t>Cut grid hinge and bend to shape</t>
  </si>
  <si>
    <t>Weld grid hinges in position</t>
  </si>
  <si>
    <t>PROJECT: GRID FRAME</t>
  </si>
  <si>
    <t>ASH TRAY</t>
  </si>
  <si>
    <t xml:space="preserve">PROJECT: ASH TRAY AND FINAL ASSEMBLY </t>
  </si>
  <si>
    <t>Calculate true length of slope and size of sheet metal required</t>
  </si>
  <si>
    <t>Mark out shape and cut</t>
  </si>
  <si>
    <t>Bend to shape</t>
  </si>
  <si>
    <t>Weld corners</t>
  </si>
  <si>
    <t>Cut tray catch to size. Drill Ø10 hole.</t>
  </si>
  <si>
    <t>Measure, mark and cut handle to size.</t>
  </si>
  <si>
    <t>Bend handle to shape and weld onto ash tray</t>
  </si>
  <si>
    <t>Weld ash tray onto hinges</t>
  </si>
  <si>
    <t>Attach grid frame onto back plate</t>
  </si>
  <si>
    <t>Test assembled folding braai for alignment</t>
  </si>
  <si>
    <t>Measure, mark and cut tray washer to shape.</t>
  </si>
  <si>
    <t>Clean and paint</t>
  </si>
  <si>
    <t>Fit for purpose</t>
  </si>
  <si>
    <t>FOLDING BRAAI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</si>
</sst>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Protection="1">
      <protection locked="0"/>
    </xf>
    <xf numFmtId="0" fontId="0" fillId="0" borderId="9" xfId="0" applyBorder="1" applyAlignment="1" applyProtection="1">
      <alignment textRotation="90" wrapText="1"/>
      <protection locked="0"/>
    </xf>
    <xf numFmtId="0" fontId="0" fillId="0" borderId="5" xfId="0" applyBorder="1" applyAlignment="1" applyProtection="1">
      <alignment textRotation="90" wrapText="1"/>
      <protection locked="0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1" fontId="6" fillId="0" borderId="56" xfId="0" applyNumberFormat="1" applyFont="1" applyBorder="1" applyAlignment="1" applyProtection="1">
      <alignment horizontal="center" vertical="center"/>
      <protection locked="0"/>
    </xf>
    <xf numFmtId="1" fontId="6" fillId="0" borderId="30" xfId="0" applyNumberFormat="1" applyFont="1" applyBorder="1" applyAlignment="1" applyProtection="1">
      <alignment horizontal="center" vertical="center"/>
      <protection locked="0"/>
    </xf>
    <xf numFmtId="1" fontId="6" fillId="0" borderId="32" xfId="0" applyNumberFormat="1" applyFont="1" applyBorder="1" applyAlignment="1" applyProtection="1">
      <alignment horizontal="center" vertical="center"/>
      <protection locked="0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0" fontId="5" fillId="5" borderId="68" xfId="0" applyFont="1" applyFill="1" applyBorder="1" applyAlignment="1">
      <alignment horizontal="center" vertical="center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0" fontId="2" fillId="9" borderId="76" xfId="0" applyFont="1" applyFill="1" applyBorder="1" applyAlignment="1">
      <alignment horizontal="center" vertical="center"/>
    </xf>
    <xf numFmtId="0" fontId="5" fillId="5" borderId="82" xfId="0" applyFont="1" applyFill="1" applyBorder="1" applyAlignment="1">
      <alignment horizontal="center" vertical="center"/>
    </xf>
    <xf numFmtId="1" fontId="6" fillId="0" borderId="83" xfId="0" applyNumberFormat="1" applyFont="1" applyBorder="1" applyAlignment="1" applyProtection="1">
      <alignment horizontal="center" vertical="center"/>
      <protection locked="0"/>
    </xf>
    <xf numFmtId="1" fontId="6" fillId="0" borderId="33" xfId="0" applyNumberFormat="1" applyFont="1" applyBorder="1" applyAlignment="1" applyProtection="1">
      <alignment horizontal="center" vertical="center"/>
      <protection locked="0"/>
    </xf>
    <xf numFmtId="1" fontId="2" fillId="9" borderId="78" xfId="0" applyNumberFormat="1" applyFont="1" applyFill="1" applyBorder="1" applyAlignment="1">
      <alignment horizontal="center" vertical="center"/>
    </xf>
    <xf numFmtId="1" fontId="6" fillId="0" borderId="69" xfId="0" applyNumberFormat="1" applyFont="1" applyBorder="1" applyAlignment="1" applyProtection="1">
      <alignment horizontal="center" vertical="center"/>
      <protection locked="0"/>
    </xf>
    <xf numFmtId="0" fontId="1" fillId="3" borderId="92" xfId="0" applyFont="1" applyFill="1" applyBorder="1" applyAlignment="1">
      <alignment vertical="center"/>
    </xf>
    <xf numFmtId="0" fontId="1" fillId="3" borderId="93" xfId="0" applyFont="1" applyFill="1" applyBorder="1" applyAlignment="1">
      <alignment vertical="center"/>
    </xf>
    <xf numFmtId="0" fontId="1" fillId="3" borderId="94" xfId="0" applyFont="1" applyFill="1" applyBorder="1" applyAlignment="1">
      <alignment vertical="center"/>
    </xf>
    <xf numFmtId="0" fontId="0" fillId="0" borderId="9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8" xfId="0" applyBorder="1" applyAlignment="1" applyProtection="1">
      <alignment horizontal="center" textRotation="90" wrapText="1"/>
      <protection locked="0"/>
    </xf>
    <xf numFmtId="0" fontId="1" fillId="6" borderId="69" xfId="0" applyFont="1" applyFill="1" applyBorder="1" applyAlignment="1">
      <alignment horizontal="center" vertical="center"/>
    </xf>
    <xf numFmtId="0" fontId="1" fillId="6" borderId="81" xfId="0" applyFont="1" applyFill="1" applyBorder="1" applyAlignment="1">
      <alignment horizontal="center" vertical="center"/>
    </xf>
    <xf numFmtId="0" fontId="1" fillId="6" borderId="84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85" xfId="0" applyNumberFormat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>
      <alignment horizontal="center" vertical="center"/>
    </xf>
    <xf numFmtId="1" fontId="0" fillId="0" borderId="96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80" xfId="0" applyNumberFormat="1" applyBorder="1" applyAlignment="1" applyProtection="1">
      <alignment horizontal="center" vertical="center"/>
      <protection locked="0"/>
    </xf>
    <xf numFmtId="0" fontId="1" fillId="5" borderId="68" xfId="0" applyFont="1" applyFill="1" applyBorder="1" applyAlignment="1">
      <alignment horizontal="center" vertical="center"/>
    </xf>
    <xf numFmtId="1" fontId="0" fillId="0" borderId="69" xfId="0" applyNumberFormat="1" applyBorder="1" applyAlignment="1" applyProtection="1">
      <alignment horizontal="center" vertical="center"/>
      <protection locked="0"/>
    </xf>
    <xf numFmtId="0" fontId="7" fillId="10" borderId="82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8" fillId="7" borderId="98" xfId="0" applyFont="1" applyFill="1" applyBorder="1" applyAlignment="1">
      <alignment horizontal="center" vertical="center"/>
    </xf>
    <xf numFmtId="1" fontId="7" fillId="11" borderId="100" xfId="0" applyNumberFormat="1" applyFont="1" applyFill="1" applyBorder="1" applyAlignment="1" applyProtection="1">
      <alignment horizontal="center" vertical="center"/>
      <protection locked="0"/>
    </xf>
    <xf numFmtId="1" fontId="7" fillId="11" borderId="70" xfId="0" applyNumberFormat="1" applyFont="1" applyFill="1" applyBorder="1" applyAlignment="1" applyProtection="1">
      <alignment horizontal="center" vertical="center"/>
      <protection locked="0"/>
    </xf>
    <xf numFmtId="0" fontId="7" fillId="11" borderId="70" xfId="0" applyFont="1" applyFill="1" applyBorder="1" applyAlignment="1">
      <alignment horizontal="center" vertical="center"/>
    </xf>
    <xf numFmtId="0" fontId="7" fillId="11" borderId="82" xfId="0" applyFont="1" applyFill="1" applyBorder="1" applyAlignment="1">
      <alignment horizontal="center" vertical="center"/>
    </xf>
    <xf numFmtId="0" fontId="0" fillId="0" borderId="107" xfId="0" applyBorder="1" applyAlignment="1" applyProtection="1">
      <alignment horizontal="center" textRotation="90" wrapText="1"/>
      <protection locked="0"/>
    </xf>
    <xf numFmtId="0" fontId="1" fillId="6" borderId="116" xfId="0" applyFont="1" applyFill="1" applyBorder="1" applyAlignment="1">
      <alignment horizontal="center" vertical="center"/>
    </xf>
    <xf numFmtId="1" fontId="6" fillId="0" borderId="118" xfId="0" applyNumberFormat="1" applyFont="1" applyBorder="1" applyAlignment="1" applyProtection="1">
      <alignment horizontal="center" vertical="center"/>
      <protection locked="0"/>
    </xf>
    <xf numFmtId="1" fontId="6" fillId="0" borderId="119" xfId="0" applyNumberFormat="1" applyFont="1" applyBorder="1" applyAlignment="1" applyProtection="1">
      <alignment horizontal="center" vertical="center"/>
      <protection locked="0"/>
    </xf>
    <xf numFmtId="1" fontId="6" fillId="0" borderId="109" xfId="0" applyNumberFormat="1" applyFont="1" applyBorder="1" applyAlignment="1" applyProtection="1">
      <alignment horizontal="center" vertical="center"/>
      <protection locked="0"/>
    </xf>
    <xf numFmtId="1" fontId="6" fillId="0" borderId="122" xfId="0" applyNumberFormat="1" applyFont="1" applyBorder="1" applyAlignment="1" applyProtection="1">
      <alignment horizontal="center" vertical="center"/>
      <protection locked="0"/>
    </xf>
    <xf numFmtId="1" fontId="6" fillId="0" borderId="123" xfId="0" applyNumberFormat="1" applyFont="1" applyBorder="1" applyAlignment="1" applyProtection="1">
      <alignment horizontal="center" vertical="center"/>
      <protection locked="0"/>
    </xf>
    <xf numFmtId="1" fontId="6" fillId="0" borderId="125" xfId="0" applyNumberFormat="1" applyFont="1" applyBorder="1" applyAlignment="1" applyProtection="1">
      <alignment horizontal="center" vertical="center"/>
      <protection locked="0"/>
    </xf>
    <xf numFmtId="1" fontId="7" fillId="11" borderId="127" xfId="0" applyNumberFormat="1" applyFont="1" applyFill="1" applyBorder="1" applyAlignment="1" applyProtection="1">
      <alignment horizontal="center" vertical="center"/>
      <protection locked="0"/>
    </xf>
    <xf numFmtId="0" fontId="0" fillId="0" borderId="107" xfId="0" applyBorder="1" applyAlignment="1" applyProtection="1">
      <alignment textRotation="90" wrapText="1"/>
      <protection locked="0"/>
    </xf>
    <xf numFmtId="1" fontId="6" fillId="0" borderId="141" xfId="0" applyNumberFormat="1" applyFont="1" applyBorder="1" applyAlignment="1" applyProtection="1">
      <alignment horizontal="center" vertical="center"/>
      <protection locked="0"/>
    </xf>
    <xf numFmtId="1" fontId="6" fillId="0" borderId="142" xfId="0" applyNumberFormat="1" applyFont="1" applyBorder="1" applyAlignment="1" applyProtection="1">
      <alignment horizontal="center" vertical="center"/>
      <protection locked="0"/>
    </xf>
    <xf numFmtId="1" fontId="2" fillId="9" borderId="129" xfId="0" applyNumberFormat="1" applyFont="1" applyFill="1" applyBorder="1" applyAlignment="1">
      <alignment horizontal="center" vertical="center"/>
    </xf>
    <xf numFmtId="1" fontId="6" fillId="0" borderId="146" xfId="0" applyNumberFormat="1" applyFont="1" applyBorder="1" applyAlignment="1" applyProtection="1">
      <alignment horizontal="center" vertical="center"/>
      <protection locked="0"/>
    </xf>
    <xf numFmtId="1" fontId="2" fillId="9" borderId="76" xfId="0" applyNumberFormat="1" applyFont="1" applyFill="1" applyBorder="1" applyAlignment="1">
      <alignment horizontal="center" vertical="center"/>
    </xf>
    <xf numFmtId="1" fontId="7" fillId="11" borderId="91" xfId="0" applyNumberFormat="1" applyFont="1" applyFill="1" applyBorder="1" applyAlignment="1">
      <alignment horizontal="center" vertical="center"/>
    </xf>
    <xf numFmtId="1" fontId="7" fillId="11" borderId="77" xfId="0" applyNumberFormat="1" applyFont="1" applyFill="1" applyBorder="1" applyAlignment="1">
      <alignment horizontal="center" vertical="center"/>
    </xf>
    <xf numFmtId="1" fontId="7" fillId="11" borderId="125" xfId="0" applyNumberFormat="1" applyFont="1" applyFill="1" applyBorder="1" applyAlignment="1">
      <alignment horizontal="center" vertical="center"/>
    </xf>
    <xf numFmtId="1" fontId="7" fillId="10" borderId="82" xfId="0" applyNumberFormat="1" applyFont="1" applyFill="1" applyBorder="1" applyAlignment="1">
      <alignment horizontal="center" vertical="center"/>
    </xf>
    <xf numFmtId="1" fontId="7" fillId="10" borderId="97" xfId="0" applyNumberFormat="1" applyFont="1" applyFill="1" applyBorder="1" applyAlignment="1">
      <alignment horizontal="center" vertical="center"/>
    </xf>
    <xf numFmtId="1" fontId="8" fillId="7" borderId="98" xfId="0" applyNumberFormat="1" applyFont="1" applyFill="1" applyBorder="1" applyAlignment="1">
      <alignment horizontal="center" vertical="center"/>
    </xf>
    <xf numFmtId="1" fontId="8" fillId="7" borderId="99" xfId="0" applyNumberFormat="1" applyFont="1" applyFill="1" applyBorder="1" applyAlignment="1">
      <alignment horizontal="center" vertical="center"/>
    </xf>
    <xf numFmtId="0" fontId="4" fillId="4" borderId="117" xfId="0" applyFont="1" applyFill="1" applyBorder="1" applyAlignment="1">
      <alignment horizontal="center" vertical="center" wrapText="1"/>
    </xf>
    <xf numFmtId="0" fontId="4" fillId="4" borderId="88" xfId="0" applyFont="1" applyFill="1" applyBorder="1" applyAlignment="1">
      <alignment horizontal="center" vertical="center" wrapText="1"/>
    </xf>
    <xf numFmtId="0" fontId="4" fillId="4" borderId="114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24" xfId="0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 wrapText="1"/>
    </xf>
    <xf numFmtId="0" fontId="4" fillId="4" borderId="87" xfId="0" applyFont="1" applyFill="1" applyBorder="1" applyAlignment="1">
      <alignment horizontal="left" vertical="center" wrapText="1"/>
    </xf>
    <xf numFmtId="0" fontId="4" fillId="4" borderId="55" xfId="0" applyFont="1" applyFill="1" applyBorder="1" applyAlignment="1">
      <alignment horizontal="left" vertical="center" wrapText="1"/>
    </xf>
    <xf numFmtId="0" fontId="4" fillId="4" borderId="5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left" vertical="center" wrapText="1"/>
    </xf>
    <xf numFmtId="0" fontId="4" fillId="4" borderId="53" xfId="0" applyFont="1" applyFill="1" applyBorder="1" applyAlignment="1">
      <alignment horizontal="left" vertical="center" wrapText="1"/>
    </xf>
    <xf numFmtId="0" fontId="1" fillId="3" borderId="10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4" borderId="1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11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115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textRotation="90"/>
    </xf>
    <xf numFmtId="0" fontId="1" fillId="5" borderId="58" xfId="0" applyFont="1" applyFill="1" applyBorder="1" applyAlignment="1">
      <alignment horizontal="center" textRotation="90"/>
    </xf>
    <xf numFmtId="0" fontId="1" fillId="5" borderId="59" xfId="0" applyFont="1" applyFill="1" applyBorder="1" applyAlignment="1">
      <alignment horizontal="center" textRotation="90"/>
    </xf>
    <xf numFmtId="0" fontId="1" fillId="4" borderId="24" xfId="0" applyFont="1" applyFill="1" applyBorder="1" applyAlignment="1">
      <alignment horizontal="center"/>
    </xf>
    <xf numFmtId="0" fontId="1" fillId="4" borderId="1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vertical="center"/>
    </xf>
    <xf numFmtId="0" fontId="0" fillId="0" borderId="109" xfId="0" applyBorder="1" applyAlignment="1" applyProtection="1">
      <alignment horizontal="center"/>
      <protection locked="0"/>
    </xf>
    <xf numFmtId="0" fontId="1" fillId="3" borderId="110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3" borderId="21" xfId="0" applyFont="1" applyFill="1" applyBorder="1" applyAlignment="1">
      <alignment horizontal="left" vertical="center"/>
    </xf>
    <xf numFmtId="0" fontId="0" fillId="0" borderId="111" xfId="0" applyBorder="1" applyAlignment="1" applyProtection="1">
      <alignment horizontal="center"/>
      <protection locked="0"/>
    </xf>
    <xf numFmtId="0" fontId="2" fillId="2" borderId="103" xfId="0" applyFont="1" applyFill="1" applyBorder="1" applyAlignment="1">
      <alignment horizontal="center"/>
    </xf>
    <xf numFmtId="0" fontId="2" fillId="2" borderId="104" xfId="0" applyFont="1" applyFill="1" applyBorder="1" applyAlignment="1">
      <alignment horizontal="center"/>
    </xf>
    <xf numFmtId="0" fontId="2" fillId="2" borderId="105" xfId="0" applyFont="1" applyFill="1" applyBorder="1" applyAlignment="1">
      <alignment horizontal="center"/>
    </xf>
    <xf numFmtId="0" fontId="1" fillId="3" borderId="10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left" vertical="center"/>
    </xf>
    <xf numFmtId="0" fontId="0" fillId="0" borderId="107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8" borderId="38" xfId="0" applyFill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4" fillId="4" borderId="73" xfId="0" applyFont="1" applyFill="1" applyBorder="1" applyAlignment="1">
      <alignment horizontal="left" vertical="center" wrapText="1"/>
    </xf>
    <xf numFmtId="0" fontId="4" fillId="4" borderId="61" xfId="0" applyFont="1" applyFill="1" applyBorder="1" applyAlignment="1">
      <alignment horizontal="left" vertical="center" wrapText="1"/>
    </xf>
    <xf numFmtId="0" fontId="4" fillId="4" borderId="62" xfId="0" applyFont="1" applyFill="1" applyBorder="1" applyAlignment="1">
      <alignment horizontal="left" vertical="center" wrapText="1"/>
    </xf>
    <xf numFmtId="0" fontId="0" fillId="8" borderId="133" xfId="0" applyFill="1" applyBorder="1" applyAlignment="1">
      <alignment horizontal="center" vertical="center"/>
    </xf>
    <xf numFmtId="0" fontId="0" fillId="0" borderId="133" xfId="0" applyBorder="1" applyAlignment="1" applyProtection="1">
      <alignment horizontal="center" vertical="center"/>
      <protection locked="0"/>
    </xf>
    <xf numFmtId="0" fontId="0" fillId="0" borderId="140" xfId="0" applyBorder="1" applyAlignment="1" applyProtection="1">
      <alignment horizontal="center" vertical="center"/>
      <protection locked="0"/>
    </xf>
    <xf numFmtId="0" fontId="1" fillId="8" borderId="37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1" fillId="8" borderId="132" xfId="0" applyFont="1" applyFill="1" applyBorder="1" applyAlignment="1">
      <alignment horizontal="center" vertical="center"/>
    </xf>
    <xf numFmtId="0" fontId="1" fillId="8" borderId="133" xfId="0" applyFont="1" applyFill="1" applyBorder="1" applyAlignment="1">
      <alignment horizontal="center" vertical="center"/>
    </xf>
    <xf numFmtId="0" fontId="1" fillId="8" borderId="134" xfId="0" applyFont="1" applyFill="1" applyBorder="1" applyAlignment="1">
      <alignment horizontal="center" vertical="center"/>
    </xf>
    <xf numFmtId="0" fontId="0" fillId="0" borderId="135" xfId="0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1" fillId="8" borderId="136" xfId="0" applyFont="1" applyFill="1" applyBorder="1" applyAlignment="1">
      <alignment horizontal="center" vertical="center" wrapText="1"/>
    </xf>
    <xf numFmtId="0" fontId="1" fillId="8" borderId="137" xfId="0" applyFont="1" applyFill="1" applyBorder="1" applyAlignment="1">
      <alignment horizontal="center" vertical="center" wrapText="1"/>
    </xf>
    <xf numFmtId="0" fontId="1" fillId="8" borderId="138" xfId="0" applyFont="1" applyFill="1" applyBorder="1" applyAlignment="1">
      <alignment horizontal="center" vertical="center" wrapText="1"/>
    </xf>
    <xf numFmtId="0" fontId="0" fillId="0" borderId="139" xfId="0" applyBorder="1" applyAlignment="1" applyProtection="1">
      <alignment horizontal="center" vertical="center"/>
      <protection locked="0"/>
    </xf>
    <xf numFmtId="0" fontId="2" fillId="9" borderId="128" xfId="0" applyFont="1" applyFill="1" applyBorder="1" applyAlignment="1">
      <alignment horizontal="right" vertical="center"/>
    </xf>
    <xf numFmtId="0" fontId="2" fillId="9" borderId="75" xfId="0" applyFont="1" applyFill="1" applyBorder="1" applyAlignment="1">
      <alignment horizontal="right" vertical="center"/>
    </xf>
    <xf numFmtId="0" fontId="1" fillId="8" borderId="130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4" fillId="4" borderId="12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2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" fillId="11" borderId="126" xfId="0" applyFont="1" applyFill="1" applyBorder="1" applyAlignment="1">
      <alignment horizontal="right" vertical="center" wrapText="1"/>
    </xf>
    <xf numFmtId="0" fontId="1" fillId="11" borderId="100" xfId="0" applyFont="1" applyFill="1" applyBorder="1" applyAlignment="1">
      <alignment horizontal="right" vertical="center" wrapText="1"/>
    </xf>
    <xf numFmtId="0" fontId="1" fillId="11" borderId="101" xfId="0" applyFont="1" applyFill="1" applyBorder="1" applyAlignment="1">
      <alignment horizontal="right" vertical="center" wrapText="1"/>
    </xf>
    <xf numFmtId="0" fontId="4" fillId="4" borderId="143" xfId="0" applyFont="1" applyFill="1" applyBorder="1" applyAlignment="1">
      <alignment horizontal="left" vertical="center" wrapText="1"/>
    </xf>
    <xf numFmtId="0" fontId="4" fillId="4" borderId="144" xfId="0" applyFont="1" applyFill="1" applyBorder="1" applyAlignment="1">
      <alignment horizontal="left" vertical="center" wrapText="1"/>
    </xf>
    <xf numFmtId="0" fontId="4" fillId="4" borderId="145" xfId="0" applyFont="1" applyFill="1" applyBorder="1" applyAlignment="1">
      <alignment horizontal="left" vertical="center" wrapText="1"/>
    </xf>
    <xf numFmtId="0" fontId="7" fillId="11" borderId="124" xfId="0" applyFont="1" applyFill="1" applyBorder="1" applyAlignment="1">
      <alignment horizontal="right" vertical="center" wrapText="1"/>
    </xf>
    <xf numFmtId="0" fontId="7" fillId="11" borderId="71" xfId="0" applyFont="1" applyFill="1" applyBorder="1" applyAlignment="1">
      <alignment horizontal="right" vertical="center" wrapText="1"/>
    </xf>
    <xf numFmtId="0" fontId="7" fillId="11" borderId="72" xfId="0" applyFont="1" applyFill="1" applyBorder="1" applyAlignment="1">
      <alignment horizontal="right" vertical="center" wrapText="1"/>
    </xf>
    <xf numFmtId="0" fontId="1" fillId="3" borderId="110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4" fillId="4" borderId="148" xfId="0" applyFont="1" applyFill="1" applyBorder="1" applyAlignment="1">
      <alignment horizontal="center" vertical="center" textRotation="90" wrapText="1"/>
    </xf>
    <xf numFmtId="0" fontId="4" fillId="4" borderId="150" xfId="0" applyFont="1" applyFill="1" applyBorder="1" applyAlignment="1">
      <alignment horizontal="center" vertical="center" textRotation="90" wrapText="1"/>
    </xf>
    <xf numFmtId="0" fontId="4" fillId="4" borderId="102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63" xfId="0" applyFont="1" applyFill="1" applyBorder="1" applyAlignment="1">
      <alignment horizontal="left" vertical="center" wrapText="1"/>
    </xf>
    <xf numFmtId="0" fontId="4" fillId="4" borderId="147" xfId="0" applyFont="1" applyFill="1" applyBorder="1" applyAlignment="1">
      <alignment horizontal="center" vertical="center" textRotation="90" wrapText="1"/>
    </xf>
    <xf numFmtId="0" fontId="4" fillId="4" borderId="149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horizontal="left" vertic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0" borderId="7" xfId="0" applyFont="1" applyBorder="1" applyAlignment="1" applyProtection="1">
      <alignment horizontal="center"/>
      <protection locked="0"/>
    </xf>
    <xf numFmtId="0" fontId="8" fillId="7" borderId="74" xfId="0" applyFont="1" applyFill="1" applyBorder="1" applyAlignment="1">
      <alignment horizontal="center" vertical="center"/>
    </xf>
    <xf numFmtId="0" fontId="8" fillId="7" borderId="75" xfId="0" applyFont="1" applyFill="1" applyBorder="1" applyAlignment="1">
      <alignment horizontal="center" vertical="center"/>
    </xf>
    <xf numFmtId="0" fontId="8" fillId="7" borderId="7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3" fillId="4" borderId="2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89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1" fillId="5" borderId="82" xfId="0" applyFont="1" applyFill="1" applyBorder="1" applyAlignment="1">
      <alignment horizontal="center" textRotation="90"/>
    </xf>
    <xf numFmtId="0" fontId="1" fillId="4" borderId="25" xfId="0" applyFont="1" applyFill="1" applyBorder="1" applyAlignment="1">
      <alignment horizontal="center"/>
    </xf>
    <xf numFmtId="0" fontId="1" fillId="4" borderId="86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0" fontId="1" fillId="4" borderId="95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90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 wrapText="1"/>
    </xf>
    <xf numFmtId="0" fontId="7" fillId="10" borderId="89" xfId="0" applyFont="1" applyFill="1" applyBorder="1" applyAlignment="1">
      <alignment horizontal="center" vertical="center" wrapText="1"/>
    </xf>
    <xf numFmtId="0" fontId="7" fillId="10" borderId="71" xfId="0" applyFont="1" applyFill="1" applyBorder="1" applyAlignment="1">
      <alignment horizontal="center" vertical="center" wrapText="1"/>
    </xf>
    <xf numFmtId="0" fontId="7" fillId="10" borderId="72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 vertical="center"/>
      <protection locked="0"/>
    </xf>
    <xf numFmtId="0" fontId="1" fillId="8" borderId="44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8" borderId="45" xfId="0" applyFill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1" fillId="8" borderId="48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49" xfId="0" applyFont="1" applyFill="1" applyBorder="1" applyAlignment="1">
      <alignment horizontal="center" vertical="center" wrapText="1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1" fillId="8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E560-74D7-4D15-A4B1-E6034978DE84}">
  <sheetPr>
    <pageSetUpPr fitToPage="1"/>
  </sheetPr>
  <dimension ref="A1:AA16"/>
  <sheetViews>
    <sheetView tabSelected="1" view="pageBreakPreview" topLeftCell="A3" zoomScaleNormal="100" zoomScaleSheetLayoutView="100" workbookViewId="0">
      <selection activeCell="H5" sqref="H5:N5"/>
    </sheetView>
  </sheetViews>
  <sheetFormatPr defaultColWidth="9.140625" defaultRowHeight="15" x14ac:dyDescent="0.25"/>
  <cols>
    <col min="1" max="1" width="6.28515625" style="1" customWidth="1"/>
    <col min="2" max="70" width="5.28515625" style="1" customWidth="1"/>
    <col min="71" max="16384" width="9.140625" style="1"/>
  </cols>
  <sheetData>
    <row r="1" spans="1:27" ht="16.5" thickBot="1" x14ac:dyDescent="0.3">
      <c r="A1" s="110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2"/>
    </row>
    <row r="2" spans="1:27" ht="15.75" thickTop="1" x14ac:dyDescent="0.25">
      <c r="A2" s="113" t="s">
        <v>0</v>
      </c>
      <c r="B2" s="114"/>
      <c r="C2" s="114"/>
      <c r="D2" s="114"/>
      <c r="E2" s="114"/>
      <c r="F2" s="114"/>
      <c r="G2" s="115"/>
      <c r="H2" s="116"/>
      <c r="I2" s="117"/>
      <c r="J2" s="117"/>
      <c r="K2" s="117"/>
      <c r="L2" s="117"/>
      <c r="M2" s="117"/>
      <c r="N2" s="118"/>
      <c r="O2" s="119" t="s">
        <v>1</v>
      </c>
      <c r="P2" s="114"/>
      <c r="Q2" s="114"/>
      <c r="R2" s="114"/>
      <c r="S2" s="115"/>
      <c r="T2" s="116"/>
      <c r="U2" s="117"/>
      <c r="V2" s="117"/>
      <c r="W2" s="117"/>
      <c r="X2" s="117"/>
      <c r="Y2" s="117"/>
      <c r="Z2" s="117"/>
      <c r="AA2" s="120"/>
    </row>
    <row r="3" spans="1:27" x14ac:dyDescent="0.25">
      <c r="A3" s="80" t="s">
        <v>32</v>
      </c>
      <c r="B3" s="81"/>
      <c r="C3" s="81"/>
      <c r="D3" s="81"/>
      <c r="E3" s="81"/>
      <c r="F3" s="81"/>
      <c r="G3" s="82"/>
      <c r="H3" s="83"/>
      <c r="I3" s="84"/>
      <c r="J3" s="84"/>
      <c r="K3" s="84"/>
      <c r="L3" s="84"/>
      <c r="M3" s="84"/>
      <c r="N3" s="85"/>
      <c r="O3" s="100" t="s">
        <v>2</v>
      </c>
      <c r="P3" s="81"/>
      <c r="Q3" s="81"/>
      <c r="R3" s="81"/>
      <c r="S3" s="82"/>
      <c r="T3" s="83"/>
      <c r="U3" s="84"/>
      <c r="V3" s="84"/>
      <c r="W3" s="84"/>
      <c r="X3" s="84"/>
      <c r="Y3" s="84"/>
      <c r="Z3" s="84"/>
      <c r="AA3" s="101"/>
    </row>
    <row r="4" spans="1:27" x14ac:dyDescent="0.25">
      <c r="A4" s="80" t="s">
        <v>3</v>
      </c>
      <c r="B4" s="81"/>
      <c r="C4" s="81"/>
      <c r="D4" s="81"/>
      <c r="E4" s="81"/>
      <c r="F4" s="81"/>
      <c r="G4" s="82"/>
      <c r="H4" s="83"/>
      <c r="I4" s="84"/>
      <c r="J4" s="84"/>
      <c r="K4" s="84"/>
      <c r="L4" s="84"/>
      <c r="M4" s="84"/>
      <c r="N4" s="85"/>
      <c r="O4" s="100" t="s">
        <v>4</v>
      </c>
      <c r="P4" s="81"/>
      <c r="Q4" s="81"/>
      <c r="R4" s="81"/>
      <c r="S4" s="82"/>
      <c r="T4" s="83"/>
      <c r="U4" s="84"/>
      <c r="V4" s="84"/>
      <c r="W4" s="84"/>
      <c r="X4" s="84"/>
      <c r="Y4" s="84"/>
      <c r="Z4" s="84"/>
      <c r="AA4" s="101"/>
    </row>
    <row r="5" spans="1:27" x14ac:dyDescent="0.25">
      <c r="A5" s="80" t="s">
        <v>5</v>
      </c>
      <c r="B5" s="81"/>
      <c r="C5" s="81"/>
      <c r="D5" s="81"/>
      <c r="E5" s="81"/>
      <c r="F5" s="81"/>
      <c r="G5" s="82"/>
      <c r="H5" s="83"/>
      <c r="I5" s="84"/>
      <c r="J5" s="84"/>
      <c r="K5" s="84"/>
      <c r="L5" s="84"/>
      <c r="M5" s="84"/>
      <c r="N5" s="85"/>
      <c r="O5" s="100" t="s">
        <v>6</v>
      </c>
      <c r="P5" s="81"/>
      <c r="Q5" s="81"/>
      <c r="R5" s="81"/>
      <c r="S5" s="82"/>
      <c r="T5" s="83"/>
      <c r="U5" s="84"/>
      <c r="V5" s="84"/>
      <c r="W5" s="84"/>
      <c r="X5" s="84"/>
      <c r="Y5" s="84"/>
      <c r="Z5" s="84"/>
      <c r="AA5" s="101"/>
    </row>
    <row r="6" spans="1:27" ht="15.75" thickBot="1" x14ac:dyDescent="0.3">
      <c r="A6" s="102" t="s">
        <v>33</v>
      </c>
      <c r="B6" s="103"/>
      <c r="C6" s="103"/>
      <c r="D6" s="103"/>
      <c r="E6" s="103"/>
      <c r="F6" s="103"/>
      <c r="G6" s="104"/>
      <c r="H6" s="105"/>
      <c r="I6" s="106"/>
      <c r="J6" s="106"/>
      <c r="K6" s="106"/>
      <c r="L6" s="106"/>
      <c r="M6" s="106"/>
      <c r="N6" s="107"/>
      <c r="O6" s="108" t="s">
        <v>16</v>
      </c>
      <c r="P6" s="103"/>
      <c r="Q6" s="103"/>
      <c r="R6" s="103"/>
      <c r="S6" s="104"/>
      <c r="T6" s="105"/>
      <c r="U6" s="106"/>
      <c r="V6" s="106"/>
      <c r="W6" s="106"/>
      <c r="X6" s="106"/>
      <c r="Y6" s="106"/>
      <c r="Z6" s="106"/>
      <c r="AA6" s="109"/>
    </row>
    <row r="7" spans="1:27" ht="16.5" customHeight="1" thickTop="1" thickBot="1" x14ac:dyDescent="0.3">
      <c r="A7" s="86" t="s">
        <v>7</v>
      </c>
      <c r="B7" s="87"/>
      <c r="C7" s="87"/>
      <c r="D7" s="87"/>
      <c r="E7" s="87"/>
      <c r="F7" s="87"/>
      <c r="G7" s="87"/>
      <c r="H7" s="87"/>
      <c r="I7" s="88"/>
      <c r="J7" s="95" t="s">
        <v>8</v>
      </c>
      <c r="K7" s="98" t="s">
        <v>9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9"/>
    </row>
    <row r="8" spans="1:27" ht="111.75" customHeight="1" thickTop="1" x14ac:dyDescent="0.25">
      <c r="A8" s="89"/>
      <c r="B8" s="90"/>
      <c r="C8" s="90"/>
      <c r="D8" s="90"/>
      <c r="E8" s="90"/>
      <c r="F8" s="90"/>
      <c r="G8" s="90"/>
      <c r="H8" s="90"/>
      <c r="I8" s="91"/>
      <c r="J8" s="96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5"/>
    </row>
    <row r="9" spans="1:27" ht="15.75" customHeight="1" thickBot="1" x14ac:dyDescent="0.3">
      <c r="A9" s="92"/>
      <c r="B9" s="93"/>
      <c r="C9" s="93"/>
      <c r="D9" s="93"/>
      <c r="E9" s="93"/>
      <c r="F9" s="93"/>
      <c r="G9" s="93"/>
      <c r="H9" s="93"/>
      <c r="I9" s="94"/>
      <c r="J9" s="97"/>
      <c r="K9" s="4">
        <v>1</v>
      </c>
      <c r="L9" s="5">
        <v>2</v>
      </c>
      <c r="M9" s="5">
        <v>3</v>
      </c>
      <c r="N9" s="5">
        <v>4</v>
      </c>
      <c r="O9" s="5">
        <v>5</v>
      </c>
      <c r="P9" s="5">
        <v>6</v>
      </c>
      <c r="Q9" s="5">
        <v>7</v>
      </c>
      <c r="R9" s="5">
        <v>8</v>
      </c>
      <c r="S9" s="5">
        <v>9</v>
      </c>
      <c r="T9" s="5">
        <v>10</v>
      </c>
      <c r="U9" s="5">
        <v>11</v>
      </c>
      <c r="V9" s="5">
        <v>12</v>
      </c>
      <c r="W9" s="5">
        <v>13</v>
      </c>
      <c r="X9" s="5">
        <v>14</v>
      </c>
      <c r="Y9" s="5">
        <v>15</v>
      </c>
      <c r="Z9" s="5">
        <v>16</v>
      </c>
      <c r="AA9" s="47">
        <v>17</v>
      </c>
    </row>
    <row r="10" spans="1:27" ht="30" customHeight="1" x14ac:dyDescent="0.25">
      <c r="A10" s="68" t="s">
        <v>34</v>
      </c>
      <c r="B10" s="69"/>
      <c r="C10" s="74" t="s">
        <v>35</v>
      </c>
      <c r="D10" s="75"/>
      <c r="E10" s="75"/>
      <c r="F10" s="75"/>
      <c r="G10" s="75"/>
      <c r="H10" s="75"/>
      <c r="I10" s="76"/>
      <c r="J10" s="6">
        <v>10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56"/>
    </row>
    <row r="11" spans="1:27" ht="30" customHeight="1" x14ac:dyDescent="0.25">
      <c r="A11" s="70"/>
      <c r="B11" s="71"/>
      <c r="C11" s="77" t="s">
        <v>36</v>
      </c>
      <c r="D11" s="78"/>
      <c r="E11" s="78"/>
      <c r="F11" s="78"/>
      <c r="G11" s="78"/>
      <c r="H11" s="78"/>
      <c r="I11" s="79"/>
      <c r="J11" s="8">
        <v>20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51"/>
    </row>
    <row r="12" spans="1:27" ht="30" customHeight="1" x14ac:dyDescent="0.25">
      <c r="A12" s="70"/>
      <c r="B12" s="71"/>
      <c r="C12" s="77" t="s">
        <v>37</v>
      </c>
      <c r="D12" s="78"/>
      <c r="E12" s="78"/>
      <c r="F12" s="78"/>
      <c r="G12" s="78"/>
      <c r="H12" s="78"/>
      <c r="I12" s="79"/>
      <c r="J12" s="8">
        <v>10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51"/>
    </row>
    <row r="13" spans="1:27" ht="30" customHeight="1" thickBot="1" x14ac:dyDescent="0.3">
      <c r="A13" s="72"/>
      <c r="B13" s="73"/>
      <c r="C13" s="125" t="s">
        <v>38</v>
      </c>
      <c r="D13" s="126"/>
      <c r="E13" s="126"/>
      <c r="F13" s="126"/>
      <c r="G13" s="126"/>
      <c r="H13" s="126"/>
      <c r="I13" s="127"/>
      <c r="J13" s="13">
        <v>10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57"/>
    </row>
    <row r="14" spans="1:27" ht="25.5" customHeight="1" thickTop="1" thickBot="1" x14ac:dyDescent="0.3">
      <c r="A14" s="145" t="s">
        <v>10</v>
      </c>
      <c r="B14" s="146"/>
      <c r="C14" s="146"/>
      <c r="D14" s="146"/>
      <c r="E14" s="146"/>
      <c r="F14" s="146"/>
      <c r="G14" s="146"/>
      <c r="H14" s="146"/>
      <c r="I14" s="146"/>
      <c r="J14" s="15">
        <v>50</v>
      </c>
      <c r="K14" s="19">
        <f>SUM(K10:K13)</f>
        <v>0</v>
      </c>
      <c r="L14" s="19">
        <f t="shared" ref="L14:AA14" si="0">SUM(L10:L13)</f>
        <v>0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0</v>
      </c>
      <c r="R14" s="19">
        <f t="shared" si="0"/>
        <v>0</v>
      </c>
      <c r="S14" s="19">
        <f t="shared" si="0"/>
        <v>0</v>
      </c>
      <c r="T14" s="19">
        <f t="shared" si="0"/>
        <v>0</v>
      </c>
      <c r="U14" s="19">
        <f t="shared" si="0"/>
        <v>0</v>
      </c>
      <c r="V14" s="19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58">
        <f t="shared" si="0"/>
        <v>0</v>
      </c>
    </row>
    <row r="15" spans="1:27" ht="45" customHeight="1" thickTop="1" thickBot="1" x14ac:dyDescent="0.3">
      <c r="A15" s="147" t="s">
        <v>11</v>
      </c>
      <c r="B15" s="148"/>
      <c r="C15" s="148"/>
      <c r="D15" s="148"/>
      <c r="E15" s="149"/>
      <c r="F15" s="121"/>
      <c r="G15" s="122"/>
      <c r="H15" s="122"/>
      <c r="I15" s="122"/>
      <c r="J15" s="123" t="s">
        <v>12</v>
      </c>
      <c r="K15" s="123"/>
      <c r="L15" s="122"/>
      <c r="M15" s="122"/>
      <c r="N15" s="124"/>
      <c r="O15" s="131" t="s">
        <v>13</v>
      </c>
      <c r="P15" s="132"/>
      <c r="Q15" s="132"/>
      <c r="R15" s="133"/>
      <c r="S15" s="134"/>
      <c r="T15" s="122"/>
      <c r="U15" s="122"/>
      <c r="V15" s="122"/>
      <c r="W15" s="123" t="s">
        <v>12</v>
      </c>
      <c r="X15" s="123"/>
      <c r="Y15" s="122"/>
      <c r="Z15" s="122"/>
      <c r="AA15" s="135"/>
    </row>
    <row r="16" spans="1:27" ht="45" customHeight="1" thickTop="1" thickBot="1" x14ac:dyDescent="0.3">
      <c r="A16" s="136" t="s">
        <v>14</v>
      </c>
      <c r="B16" s="137"/>
      <c r="C16" s="137"/>
      <c r="D16" s="137"/>
      <c r="E16" s="138"/>
      <c r="F16" s="139"/>
      <c r="G16" s="129"/>
      <c r="H16" s="129"/>
      <c r="I16" s="129"/>
      <c r="J16" s="128" t="s">
        <v>12</v>
      </c>
      <c r="K16" s="128"/>
      <c r="L16" s="129"/>
      <c r="M16" s="129"/>
      <c r="N16" s="140"/>
      <c r="O16" s="141" t="s">
        <v>15</v>
      </c>
      <c r="P16" s="142"/>
      <c r="Q16" s="142"/>
      <c r="R16" s="143"/>
      <c r="S16" s="144"/>
      <c r="T16" s="129"/>
      <c r="U16" s="129"/>
      <c r="V16" s="129"/>
      <c r="W16" s="128" t="s">
        <v>12</v>
      </c>
      <c r="X16" s="128"/>
      <c r="Y16" s="129"/>
      <c r="Z16" s="129"/>
      <c r="AA16" s="130"/>
    </row>
  </sheetData>
  <mergeCells count="46">
    <mergeCell ref="A16:E16"/>
    <mergeCell ref="F16:I16"/>
    <mergeCell ref="J16:K16"/>
    <mergeCell ref="L16:N16"/>
    <mergeCell ref="O16:R16"/>
    <mergeCell ref="W16:X16"/>
    <mergeCell ref="Y16:AA16"/>
    <mergeCell ref="O15:R15"/>
    <mergeCell ref="S15:V15"/>
    <mergeCell ref="W15:X15"/>
    <mergeCell ref="Y15:AA15"/>
    <mergeCell ref="S16:V16"/>
    <mergeCell ref="F15:I15"/>
    <mergeCell ref="J15:K15"/>
    <mergeCell ref="L15:N15"/>
    <mergeCell ref="C12:I12"/>
    <mergeCell ref="C13:I13"/>
    <mergeCell ref="A14:I14"/>
    <mergeCell ref="A15:E15"/>
    <mergeCell ref="A3:G3"/>
    <mergeCell ref="H3:N3"/>
    <mergeCell ref="O3:S3"/>
    <mergeCell ref="T3:AA3"/>
    <mergeCell ref="A4:G4"/>
    <mergeCell ref="H4:N4"/>
    <mergeCell ref="O4:S4"/>
    <mergeCell ref="T4:AA4"/>
    <mergeCell ref="A1:AA1"/>
    <mergeCell ref="A2:G2"/>
    <mergeCell ref="H2:N2"/>
    <mergeCell ref="O2:S2"/>
    <mergeCell ref="T2:AA2"/>
    <mergeCell ref="A10:B13"/>
    <mergeCell ref="C10:I10"/>
    <mergeCell ref="C11:I11"/>
    <mergeCell ref="A5:G5"/>
    <mergeCell ref="H5:N5"/>
    <mergeCell ref="A7:I9"/>
    <mergeCell ref="J7:J9"/>
    <mergeCell ref="K7:AA7"/>
    <mergeCell ref="O5:S5"/>
    <mergeCell ref="T5:AA5"/>
    <mergeCell ref="A6:G6"/>
    <mergeCell ref="H6:N6"/>
    <mergeCell ref="O6:S6"/>
    <mergeCell ref="T6:AA6"/>
  </mergeCells>
  <pageMargins left="0.23622047244094491" right="0.23622047244094491" top="0" bottom="0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AACB-01EC-447B-9F3C-16427A024BF4}">
  <sheetPr>
    <pageSetUpPr fitToPage="1"/>
  </sheetPr>
  <dimension ref="A1:AA21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1" width="6.28515625" style="1" customWidth="1"/>
    <col min="2" max="70" width="5.28515625" style="1" customWidth="1"/>
    <col min="71" max="16384" width="9.140625" style="1"/>
  </cols>
  <sheetData>
    <row r="1" spans="1:27" ht="16.5" thickBot="1" x14ac:dyDescent="0.3">
      <c r="A1" s="110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2"/>
    </row>
    <row r="2" spans="1:27" ht="15.75" thickTop="1" x14ac:dyDescent="0.25">
      <c r="A2" s="113" t="s">
        <v>0</v>
      </c>
      <c r="B2" s="114"/>
      <c r="C2" s="114"/>
      <c r="D2" s="114"/>
      <c r="E2" s="114"/>
      <c r="F2" s="114"/>
      <c r="G2" s="115"/>
      <c r="H2" s="116"/>
      <c r="I2" s="117"/>
      <c r="J2" s="117"/>
      <c r="K2" s="117"/>
      <c r="L2" s="117"/>
      <c r="M2" s="117"/>
      <c r="N2" s="118"/>
      <c r="O2" s="119" t="s">
        <v>1</v>
      </c>
      <c r="P2" s="114"/>
      <c r="Q2" s="114"/>
      <c r="R2" s="114"/>
      <c r="S2" s="115"/>
      <c r="T2" s="116">
        <f>'Phase 1'!T2</f>
        <v>0</v>
      </c>
      <c r="U2" s="117"/>
      <c r="V2" s="117"/>
      <c r="W2" s="117"/>
      <c r="X2" s="117"/>
      <c r="Y2" s="117"/>
      <c r="Z2" s="117"/>
      <c r="AA2" s="120"/>
    </row>
    <row r="3" spans="1:27" x14ac:dyDescent="0.25">
      <c r="A3" s="80" t="s">
        <v>32</v>
      </c>
      <c r="B3" s="81"/>
      <c r="C3" s="81"/>
      <c r="D3" s="81"/>
      <c r="E3" s="81"/>
      <c r="F3" s="81"/>
      <c r="G3" s="82"/>
      <c r="H3" s="83"/>
      <c r="I3" s="84"/>
      <c r="J3" s="84"/>
      <c r="K3" s="84"/>
      <c r="L3" s="84"/>
      <c r="M3" s="84"/>
      <c r="N3" s="85"/>
      <c r="O3" s="100" t="s">
        <v>2</v>
      </c>
      <c r="P3" s="81"/>
      <c r="Q3" s="81"/>
      <c r="R3" s="81"/>
      <c r="S3" s="82"/>
      <c r="T3" s="83">
        <f>'Phase 1'!T3</f>
        <v>0</v>
      </c>
      <c r="U3" s="84"/>
      <c r="V3" s="84"/>
      <c r="W3" s="84"/>
      <c r="X3" s="84"/>
      <c r="Y3" s="84"/>
      <c r="Z3" s="84"/>
      <c r="AA3" s="101"/>
    </row>
    <row r="4" spans="1:27" x14ac:dyDescent="0.25">
      <c r="A4" s="80" t="s">
        <v>3</v>
      </c>
      <c r="B4" s="81"/>
      <c r="C4" s="81"/>
      <c r="D4" s="81"/>
      <c r="E4" s="81"/>
      <c r="F4" s="81"/>
      <c r="G4" s="82"/>
      <c r="H4" s="83"/>
      <c r="I4" s="84"/>
      <c r="J4" s="84"/>
      <c r="K4" s="84"/>
      <c r="L4" s="84"/>
      <c r="M4" s="84"/>
      <c r="N4" s="85"/>
      <c r="O4" s="100" t="s">
        <v>4</v>
      </c>
      <c r="P4" s="81"/>
      <c r="Q4" s="81"/>
      <c r="R4" s="81"/>
      <c r="S4" s="82"/>
      <c r="T4" s="83">
        <f>'Phase 1'!T4</f>
        <v>0</v>
      </c>
      <c r="U4" s="84"/>
      <c r="V4" s="84"/>
      <c r="W4" s="84"/>
      <c r="X4" s="84"/>
      <c r="Y4" s="84"/>
      <c r="Z4" s="84"/>
      <c r="AA4" s="101"/>
    </row>
    <row r="5" spans="1:27" x14ac:dyDescent="0.25">
      <c r="A5" s="80" t="s">
        <v>5</v>
      </c>
      <c r="B5" s="81"/>
      <c r="C5" s="81"/>
      <c r="D5" s="81"/>
      <c r="E5" s="81"/>
      <c r="F5" s="81"/>
      <c r="G5" s="82"/>
      <c r="H5" s="83"/>
      <c r="I5" s="84"/>
      <c r="J5" s="84"/>
      <c r="K5" s="84"/>
      <c r="L5" s="84"/>
      <c r="M5" s="84"/>
      <c r="N5" s="85"/>
      <c r="O5" s="100" t="s">
        <v>6</v>
      </c>
      <c r="P5" s="81"/>
      <c r="Q5" s="81"/>
      <c r="R5" s="81"/>
      <c r="S5" s="82"/>
      <c r="T5" s="83"/>
      <c r="U5" s="84"/>
      <c r="V5" s="84"/>
      <c r="W5" s="84"/>
      <c r="X5" s="84"/>
      <c r="Y5" s="84"/>
      <c r="Z5" s="84"/>
      <c r="AA5" s="101"/>
    </row>
    <row r="6" spans="1:27" ht="15.75" thickBot="1" x14ac:dyDescent="0.3">
      <c r="A6" s="102" t="s">
        <v>39</v>
      </c>
      <c r="B6" s="103"/>
      <c r="C6" s="103"/>
      <c r="D6" s="103"/>
      <c r="E6" s="103"/>
      <c r="F6" s="103"/>
      <c r="G6" s="104"/>
      <c r="H6" s="105"/>
      <c r="I6" s="106"/>
      <c r="J6" s="106"/>
      <c r="K6" s="106"/>
      <c r="L6" s="106"/>
      <c r="M6" s="106"/>
      <c r="N6" s="107"/>
      <c r="O6" s="108" t="s">
        <v>16</v>
      </c>
      <c r="P6" s="103"/>
      <c r="Q6" s="103"/>
      <c r="R6" s="103"/>
      <c r="S6" s="104"/>
      <c r="T6" s="105"/>
      <c r="U6" s="106"/>
      <c r="V6" s="106"/>
      <c r="W6" s="106"/>
      <c r="X6" s="106"/>
      <c r="Y6" s="106"/>
      <c r="Z6" s="106"/>
      <c r="AA6" s="109"/>
    </row>
    <row r="7" spans="1:27" ht="16.5" customHeight="1" thickTop="1" thickBot="1" x14ac:dyDescent="0.3">
      <c r="A7" s="86" t="s">
        <v>7</v>
      </c>
      <c r="B7" s="87"/>
      <c r="C7" s="87"/>
      <c r="D7" s="87"/>
      <c r="E7" s="87"/>
      <c r="F7" s="87"/>
      <c r="G7" s="87"/>
      <c r="H7" s="87"/>
      <c r="I7" s="88"/>
      <c r="J7" s="95" t="s">
        <v>8</v>
      </c>
      <c r="K7" s="98" t="s">
        <v>9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9"/>
    </row>
    <row r="8" spans="1:27" ht="111.75" customHeight="1" thickTop="1" x14ac:dyDescent="0.25">
      <c r="A8" s="89"/>
      <c r="B8" s="90"/>
      <c r="C8" s="90"/>
      <c r="D8" s="90"/>
      <c r="E8" s="90"/>
      <c r="F8" s="90"/>
      <c r="G8" s="90"/>
      <c r="H8" s="90"/>
      <c r="I8" s="91"/>
      <c r="J8" s="96"/>
      <c r="K8" s="24">
        <f>'Phase 1'!K8</f>
        <v>0</v>
      </c>
      <c r="L8" s="25">
        <f>'Phase 1'!L8</f>
        <v>0</v>
      </c>
      <c r="M8" s="25">
        <f>'Phase 1'!M8</f>
        <v>0</v>
      </c>
      <c r="N8" s="25">
        <f>'Phase 1'!N8</f>
        <v>0</v>
      </c>
      <c r="O8" s="25">
        <f>'Phase 1'!O8</f>
        <v>0</v>
      </c>
      <c r="P8" s="25">
        <f>'Phase 1'!P8</f>
        <v>0</v>
      </c>
      <c r="Q8" s="25">
        <f>'Phase 1'!Q8</f>
        <v>0</v>
      </c>
      <c r="R8" s="25">
        <f>'Phase 1'!R8</f>
        <v>0</v>
      </c>
      <c r="S8" s="25">
        <f>'Phase 1'!S8</f>
        <v>0</v>
      </c>
      <c r="T8" s="25">
        <f>'Phase 1'!T8</f>
        <v>0</v>
      </c>
      <c r="U8" s="25">
        <f>'Phase 1'!U8</f>
        <v>0</v>
      </c>
      <c r="V8" s="25">
        <f>'Phase 1'!V8</f>
        <v>0</v>
      </c>
      <c r="W8" s="25">
        <f>'Phase 1'!W8</f>
        <v>0</v>
      </c>
      <c r="X8" s="25">
        <f>'Phase 1'!X8</f>
        <v>0</v>
      </c>
      <c r="Y8" s="25">
        <f>'Phase 1'!Y8</f>
        <v>0</v>
      </c>
      <c r="Z8" s="25">
        <f>'Phase 1'!Z8</f>
        <v>0</v>
      </c>
      <c r="AA8" s="46">
        <f>'Phase 1'!AA8</f>
        <v>0</v>
      </c>
    </row>
    <row r="9" spans="1:27" ht="15.75" customHeight="1" thickBot="1" x14ac:dyDescent="0.3">
      <c r="A9" s="92"/>
      <c r="B9" s="93"/>
      <c r="C9" s="93"/>
      <c r="D9" s="93"/>
      <c r="E9" s="93"/>
      <c r="F9" s="93"/>
      <c r="G9" s="93"/>
      <c r="H9" s="93"/>
      <c r="I9" s="94"/>
      <c r="J9" s="97"/>
      <c r="K9" s="4">
        <v>1</v>
      </c>
      <c r="L9" s="5">
        <v>2</v>
      </c>
      <c r="M9" s="5">
        <v>3</v>
      </c>
      <c r="N9" s="5">
        <v>4</v>
      </c>
      <c r="O9" s="5">
        <v>5</v>
      </c>
      <c r="P9" s="5">
        <v>6</v>
      </c>
      <c r="Q9" s="5">
        <v>7</v>
      </c>
      <c r="R9" s="5">
        <v>8</v>
      </c>
      <c r="S9" s="5">
        <v>9</v>
      </c>
      <c r="T9" s="5">
        <v>10</v>
      </c>
      <c r="U9" s="5">
        <v>11</v>
      </c>
      <c r="V9" s="5">
        <v>12</v>
      </c>
      <c r="W9" s="5">
        <v>13</v>
      </c>
      <c r="X9" s="5">
        <v>14</v>
      </c>
      <c r="Y9" s="5">
        <v>15</v>
      </c>
      <c r="Z9" s="5">
        <v>16</v>
      </c>
      <c r="AA9" s="47">
        <v>17</v>
      </c>
    </row>
    <row r="10" spans="1:27" ht="30" customHeight="1" x14ac:dyDescent="0.25">
      <c r="A10" s="68" t="s">
        <v>40</v>
      </c>
      <c r="B10" s="69"/>
      <c r="C10" s="74" t="s">
        <v>49</v>
      </c>
      <c r="D10" s="75"/>
      <c r="E10" s="75"/>
      <c r="F10" s="75"/>
      <c r="G10" s="75"/>
      <c r="H10" s="75"/>
      <c r="I10" s="76"/>
      <c r="J10" s="6">
        <v>10</v>
      </c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48"/>
    </row>
    <row r="11" spans="1:27" ht="30" customHeight="1" x14ac:dyDescent="0.25">
      <c r="A11" s="70"/>
      <c r="B11" s="71"/>
      <c r="C11" s="77" t="s">
        <v>42</v>
      </c>
      <c r="D11" s="78"/>
      <c r="E11" s="78"/>
      <c r="F11" s="78"/>
      <c r="G11" s="78"/>
      <c r="H11" s="78"/>
      <c r="I11" s="79"/>
      <c r="J11" s="7">
        <v>30</v>
      </c>
      <c r="K11" s="1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49"/>
    </row>
    <row r="12" spans="1:27" ht="30" customHeight="1" x14ac:dyDescent="0.25">
      <c r="A12" s="70"/>
      <c r="B12" s="71"/>
      <c r="C12" s="77" t="s">
        <v>43</v>
      </c>
      <c r="D12" s="78"/>
      <c r="E12" s="78"/>
      <c r="F12" s="78"/>
      <c r="G12" s="78"/>
      <c r="H12" s="78"/>
      <c r="I12" s="79"/>
      <c r="J12" s="7">
        <v>30</v>
      </c>
      <c r="K12" s="1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49"/>
    </row>
    <row r="13" spans="1:27" ht="30" customHeight="1" x14ac:dyDescent="0.25">
      <c r="A13" s="150"/>
      <c r="B13" s="151"/>
      <c r="C13" s="77" t="s">
        <v>44</v>
      </c>
      <c r="D13" s="78"/>
      <c r="E13" s="78"/>
      <c r="F13" s="78"/>
      <c r="G13" s="78"/>
      <c r="H13" s="78"/>
      <c r="I13" s="79"/>
      <c r="J13" s="8">
        <v>5</v>
      </c>
      <c r="K13" s="1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50"/>
    </row>
    <row r="14" spans="1:27" ht="30" customHeight="1" x14ac:dyDescent="0.25">
      <c r="A14" s="152" t="s">
        <v>41</v>
      </c>
      <c r="B14" s="153"/>
      <c r="C14" s="77" t="s">
        <v>45</v>
      </c>
      <c r="D14" s="78"/>
      <c r="E14" s="78"/>
      <c r="F14" s="78"/>
      <c r="G14" s="78"/>
      <c r="H14" s="78"/>
      <c r="I14" s="79"/>
      <c r="J14" s="8">
        <v>10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51"/>
    </row>
    <row r="15" spans="1:27" ht="30" customHeight="1" x14ac:dyDescent="0.25">
      <c r="A15" s="70"/>
      <c r="B15" s="71"/>
      <c r="C15" s="77" t="s">
        <v>46</v>
      </c>
      <c r="D15" s="78"/>
      <c r="E15" s="78"/>
      <c r="F15" s="78"/>
      <c r="G15" s="78"/>
      <c r="H15" s="78"/>
      <c r="I15" s="79"/>
      <c r="J15" s="7">
        <v>10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52"/>
    </row>
    <row r="16" spans="1:27" ht="30" customHeight="1" x14ac:dyDescent="0.25">
      <c r="A16" s="70"/>
      <c r="B16" s="71"/>
      <c r="C16" s="77" t="s">
        <v>47</v>
      </c>
      <c r="D16" s="78"/>
      <c r="E16" s="78"/>
      <c r="F16" s="78"/>
      <c r="G16" s="78"/>
      <c r="H16" s="78"/>
      <c r="I16" s="79"/>
      <c r="J16" s="7">
        <v>10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52"/>
    </row>
    <row r="17" spans="1:27" ht="30" customHeight="1" thickBot="1" x14ac:dyDescent="0.3">
      <c r="A17" s="72"/>
      <c r="B17" s="73"/>
      <c r="C17" s="125" t="s">
        <v>48</v>
      </c>
      <c r="D17" s="126"/>
      <c r="E17" s="126"/>
      <c r="F17" s="126"/>
      <c r="G17" s="126"/>
      <c r="H17" s="126"/>
      <c r="I17" s="127"/>
      <c r="J17" s="16">
        <v>5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53"/>
    </row>
    <row r="18" spans="1:27" ht="20.100000000000001" customHeight="1" thickTop="1" thickBot="1" x14ac:dyDescent="0.3">
      <c r="A18" s="154" t="s">
        <v>18</v>
      </c>
      <c r="B18" s="155"/>
      <c r="C18" s="155"/>
      <c r="D18" s="155"/>
      <c r="E18" s="155"/>
      <c r="F18" s="155"/>
      <c r="G18" s="155"/>
      <c r="H18" s="155"/>
      <c r="I18" s="156"/>
      <c r="J18" s="44">
        <f t="shared" ref="J18:AA18" si="0">SUM(J10:J17)</f>
        <v>110</v>
      </c>
      <c r="K18" s="42">
        <f t="shared" si="0"/>
        <v>0</v>
      </c>
      <c r="L18" s="43">
        <f t="shared" si="0"/>
        <v>0</v>
      </c>
      <c r="M18" s="43">
        <f t="shared" si="0"/>
        <v>0</v>
      </c>
      <c r="N18" s="43">
        <f t="shared" si="0"/>
        <v>0</v>
      </c>
      <c r="O18" s="43">
        <f t="shared" si="0"/>
        <v>0</v>
      </c>
      <c r="P18" s="43">
        <f t="shared" si="0"/>
        <v>0</v>
      </c>
      <c r="Q18" s="43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  <c r="V18" s="43">
        <f t="shared" si="0"/>
        <v>0</v>
      </c>
      <c r="W18" s="43">
        <f t="shared" si="0"/>
        <v>0</v>
      </c>
      <c r="X18" s="43">
        <f t="shared" si="0"/>
        <v>0</v>
      </c>
      <c r="Y18" s="43">
        <f t="shared" si="0"/>
        <v>0</v>
      </c>
      <c r="Z18" s="43">
        <f t="shared" si="0"/>
        <v>0</v>
      </c>
      <c r="AA18" s="54">
        <f t="shared" si="0"/>
        <v>0</v>
      </c>
    </row>
    <row r="19" spans="1:27" ht="25.5" customHeight="1" thickTop="1" thickBot="1" x14ac:dyDescent="0.3">
      <c r="A19" s="145" t="s">
        <v>10</v>
      </c>
      <c r="B19" s="146"/>
      <c r="C19" s="146"/>
      <c r="D19" s="146"/>
      <c r="E19" s="146"/>
      <c r="F19" s="146"/>
      <c r="G19" s="146"/>
      <c r="H19" s="146"/>
      <c r="I19" s="146"/>
      <c r="J19" s="15">
        <f>J18/110*50</f>
        <v>50</v>
      </c>
      <c r="K19" s="60">
        <f t="shared" ref="K19:AA19" si="1">K18/110*50</f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  <c r="AA19" s="58">
        <f t="shared" si="1"/>
        <v>0</v>
      </c>
    </row>
    <row r="20" spans="1:27" ht="45" customHeight="1" thickTop="1" thickBot="1" x14ac:dyDescent="0.3">
      <c r="A20" s="147" t="s">
        <v>11</v>
      </c>
      <c r="B20" s="148"/>
      <c r="C20" s="148"/>
      <c r="D20" s="148"/>
      <c r="E20" s="149"/>
      <c r="F20" s="121"/>
      <c r="G20" s="122"/>
      <c r="H20" s="122"/>
      <c r="I20" s="122"/>
      <c r="J20" s="123" t="s">
        <v>12</v>
      </c>
      <c r="K20" s="123"/>
      <c r="L20" s="122"/>
      <c r="M20" s="122"/>
      <c r="N20" s="124"/>
      <c r="O20" s="131" t="s">
        <v>13</v>
      </c>
      <c r="P20" s="132"/>
      <c r="Q20" s="132"/>
      <c r="R20" s="133"/>
      <c r="S20" s="134"/>
      <c r="T20" s="122"/>
      <c r="U20" s="122"/>
      <c r="V20" s="122"/>
      <c r="W20" s="123" t="s">
        <v>12</v>
      </c>
      <c r="X20" s="123"/>
      <c r="Y20" s="122"/>
      <c r="Z20" s="122"/>
      <c r="AA20" s="135"/>
    </row>
    <row r="21" spans="1:27" ht="45" customHeight="1" thickTop="1" thickBot="1" x14ac:dyDescent="0.3">
      <c r="A21" s="136" t="s">
        <v>14</v>
      </c>
      <c r="B21" s="137"/>
      <c r="C21" s="137"/>
      <c r="D21" s="137"/>
      <c r="E21" s="138"/>
      <c r="F21" s="139"/>
      <c r="G21" s="129"/>
      <c r="H21" s="129"/>
      <c r="I21" s="129"/>
      <c r="J21" s="128" t="s">
        <v>12</v>
      </c>
      <c r="K21" s="128"/>
      <c r="L21" s="129"/>
      <c r="M21" s="129"/>
      <c r="N21" s="140"/>
      <c r="O21" s="141" t="s">
        <v>15</v>
      </c>
      <c r="P21" s="142"/>
      <c r="Q21" s="142"/>
      <c r="R21" s="143"/>
      <c r="S21" s="144"/>
      <c r="T21" s="129"/>
      <c r="U21" s="129"/>
      <c r="V21" s="129"/>
      <c r="W21" s="128" t="s">
        <v>12</v>
      </c>
      <c r="X21" s="128"/>
      <c r="Y21" s="129"/>
      <c r="Z21" s="129"/>
      <c r="AA21" s="130"/>
    </row>
  </sheetData>
  <mergeCells count="52">
    <mergeCell ref="W21:X21"/>
    <mergeCell ref="A19:I19"/>
    <mergeCell ref="J20:K20"/>
    <mergeCell ref="L20:N20"/>
    <mergeCell ref="O20:R20"/>
    <mergeCell ref="Y21:AA21"/>
    <mergeCell ref="C12:I12"/>
    <mergeCell ref="C15:I15"/>
    <mergeCell ref="A18:I18"/>
    <mergeCell ref="S20:V20"/>
    <mergeCell ref="W20:X20"/>
    <mergeCell ref="Y20:AA20"/>
    <mergeCell ref="A21:E21"/>
    <mergeCell ref="F21:I21"/>
    <mergeCell ref="J21:K21"/>
    <mergeCell ref="L21:N21"/>
    <mergeCell ref="O21:R21"/>
    <mergeCell ref="S21:V21"/>
    <mergeCell ref="A14:B17"/>
    <mergeCell ref="C14:I14"/>
    <mergeCell ref="C16:I16"/>
    <mergeCell ref="C17:I17"/>
    <mergeCell ref="A20:E20"/>
    <mergeCell ref="F20:I20"/>
    <mergeCell ref="T6:AA6"/>
    <mergeCell ref="A7:I9"/>
    <mergeCell ref="J7:J9"/>
    <mergeCell ref="K7:AA7"/>
    <mergeCell ref="A10:B13"/>
    <mergeCell ref="C10:I10"/>
    <mergeCell ref="C13:I13"/>
    <mergeCell ref="A1:AA1"/>
    <mergeCell ref="A2:G2"/>
    <mergeCell ref="H2:N2"/>
    <mergeCell ref="O2:S2"/>
    <mergeCell ref="T2:AA2"/>
    <mergeCell ref="A3:G3"/>
    <mergeCell ref="H3:N3"/>
    <mergeCell ref="O3:S3"/>
    <mergeCell ref="T3:AA3"/>
    <mergeCell ref="C11:I11"/>
    <mergeCell ref="A4:G4"/>
    <mergeCell ref="H4:N4"/>
    <mergeCell ref="O4:S4"/>
    <mergeCell ref="T4:AA4"/>
    <mergeCell ref="A5:G5"/>
    <mergeCell ref="H5:N5"/>
    <mergeCell ref="O5:S5"/>
    <mergeCell ref="T5:AA5"/>
    <mergeCell ref="A6:G6"/>
    <mergeCell ref="H6:N6"/>
    <mergeCell ref="O6:S6"/>
  </mergeCells>
  <pageMargins left="0.23622047244094491" right="0.23622047244094491" top="0" bottom="0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571E2-5FA3-4484-A4D0-279958897C55}">
  <sheetPr>
    <pageSetUpPr fitToPage="1"/>
  </sheetPr>
  <dimension ref="A1:AA19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1" width="6.28515625" style="1" customWidth="1"/>
    <col min="2" max="70" width="5.28515625" style="1" customWidth="1"/>
    <col min="71" max="16384" width="9.140625" style="1"/>
  </cols>
  <sheetData>
    <row r="1" spans="1:27" ht="16.5" thickBot="1" x14ac:dyDescent="0.3">
      <c r="A1" s="110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2"/>
    </row>
    <row r="2" spans="1:27" ht="15.75" thickTop="1" x14ac:dyDescent="0.25">
      <c r="A2" s="113" t="s">
        <v>0</v>
      </c>
      <c r="B2" s="114"/>
      <c r="C2" s="114"/>
      <c r="D2" s="114"/>
      <c r="E2" s="114"/>
      <c r="F2" s="114"/>
      <c r="G2" s="115"/>
      <c r="H2" s="116"/>
      <c r="I2" s="117"/>
      <c r="J2" s="117"/>
      <c r="K2" s="117"/>
      <c r="L2" s="117"/>
      <c r="M2" s="117"/>
      <c r="N2" s="118"/>
      <c r="O2" s="119" t="s">
        <v>1</v>
      </c>
      <c r="P2" s="114"/>
      <c r="Q2" s="114"/>
      <c r="R2" s="114"/>
      <c r="S2" s="115"/>
      <c r="T2" s="116">
        <f>'Phase 1'!T2</f>
        <v>0</v>
      </c>
      <c r="U2" s="117"/>
      <c r="V2" s="117"/>
      <c r="W2" s="117"/>
      <c r="X2" s="117"/>
      <c r="Y2" s="117"/>
      <c r="Z2" s="117"/>
      <c r="AA2" s="120"/>
    </row>
    <row r="3" spans="1:27" x14ac:dyDescent="0.25">
      <c r="A3" s="80" t="s">
        <v>32</v>
      </c>
      <c r="B3" s="81"/>
      <c r="C3" s="81"/>
      <c r="D3" s="81"/>
      <c r="E3" s="81"/>
      <c r="F3" s="81"/>
      <c r="G3" s="82"/>
      <c r="H3" s="83"/>
      <c r="I3" s="84"/>
      <c r="J3" s="84"/>
      <c r="K3" s="84"/>
      <c r="L3" s="84"/>
      <c r="M3" s="84"/>
      <c r="N3" s="85"/>
      <c r="O3" s="100" t="s">
        <v>2</v>
      </c>
      <c r="P3" s="81"/>
      <c r="Q3" s="81"/>
      <c r="R3" s="81"/>
      <c r="S3" s="82"/>
      <c r="T3" s="83">
        <f>'Phase 1'!T3</f>
        <v>0</v>
      </c>
      <c r="U3" s="84"/>
      <c r="V3" s="84"/>
      <c r="W3" s="84"/>
      <c r="X3" s="84"/>
      <c r="Y3" s="84"/>
      <c r="Z3" s="84"/>
      <c r="AA3" s="101"/>
    </row>
    <row r="4" spans="1:27" x14ac:dyDescent="0.25">
      <c r="A4" s="80" t="s">
        <v>3</v>
      </c>
      <c r="B4" s="81"/>
      <c r="C4" s="81"/>
      <c r="D4" s="81"/>
      <c r="E4" s="81"/>
      <c r="F4" s="81"/>
      <c r="G4" s="82"/>
      <c r="H4" s="83"/>
      <c r="I4" s="84"/>
      <c r="J4" s="84"/>
      <c r="K4" s="84"/>
      <c r="L4" s="84"/>
      <c r="M4" s="84"/>
      <c r="N4" s="85"/>
      <c r="O4" s="100" t="s">
        <v>4</v>
      </c>
      <c r="P4" s="81"/>
      <c r="Q4" s="81"/>
      <c r="R4" s="81"/>
      <c r="S4" s="82"/>
      <c r="T4" s="83">
        <f>'Phase 1'!T4</f>
        <v>0</v>
      </c>
      <c r="U4" s="84"/>
      <c r="V4" s="84"/>
      <c r="W4" s="84"/>
      <c r="X4" s="84"/>
      <c r="Y4" s="84"/>
      <c r="Z4" s="84"/>
      <c r="AA4" s="101"/>
    </row>
    <row r="5" spans="1:27" x14ac:dyDescent="0.25">
      <c r="A5" s="80" t="s">
        <v>5</v>
      </c>
      <c r="B5" s="81"/>
      <c r="C5" s="81"/>
      <c r="D5" s="81"/>
      <c r="E5" s="81"/>
      <c r="F5" s="81"/>
      <c r="G5" s="82"/>
      <c r="H5" s="83"/>
      <c r="I5" s="84"/>
      <c r="J5" s="84"/>
      <c r="K5" s="84"/>
      <c r="L5" s="84"/>
      <c r="M5" s="84"/>
      <c r="N5" s="85"/>
      <c r="O5" s="100" t="s">
        <v>6</v>
      </c>
      <c r="P5" s="81"/>
      <c r="Q5" s="81"/>
      <c r="R5" s="81"/>
      <c r="S5" s="82"/>
      <c r="T5" s="83"/>
      <c r="U5" s="84"/>
      <c r="V5" s="84"/>
      <c r="W5" s="84"/>
      <c r="X5" s="84"/>
      <c r="Y5" s="84"/>
      <c r="Z5" s="84"/>
      <c r="AA5" s="101"/>
    </row>
    <row r="6" spans="1:27" ht="15.75" thickBot="1" x14ac:dyDescent="0.3">
      <c r="A6" s="102" t="s">
        <v>56</v>
      </c>
      <c r="B6" s="103"/>
      <c r="C6" s="103"/>
      <c r="D6" s="103"/>
      <c r="E6" s="103"/>
      <c r="F6" s="103"/>
      <c r="G6" s="104"/>
      <c r="H6" s="105"/>
      <c r="I6" s="106"/>
      <c r="J6" s="106"/>
      <c r="K6" s="106"/>
      <c r="L6" s="106"/>
      <c r="M6" s="106"/>
      <c r="N6" s="107"/>
      <c r="O6" s="108" t="s">
        <v>16</v>
      </c>
      <c r="P6" s="103"/>
      <c r="Q6" s="103"/>
      <c r="R6" s="103"/>
      <c r="S6" s="104"/>
      <c r="T6" s="105"/>
      <c r="U6" s="106"/>
      <c r="V6" s="106"/>
      <c r="W6" s="106"/>
      <c r="X6" s="106"/>
      <c r="Y6" s="106"/>
      <c r="Z6" s="106"/>
      <c r="AA6" s="109"/>
    </row>
    <row r="7" spans="1:27" ht="16.5" customHeight="1" thickTop="1" thickBot="1" x14ac:dyDescent="0.3">
      <c r="A7" s="86" t="s">
        <v>7</v>
      </c>
      <c r="B7" s="87"/>
      <c r="C7" s="87"/>
      <c r="D7" s="87"/>
      <c r="E7" s="87"/>
      <c r="F7" s="87"/>
      <c r="G7" s="87"/>
      <c r="H7" s="87"/>
      <c r="I7" s="88"/>
      <c r="J7" s="95" t="s">
        <v>8</v>
      </c>
      <c r="K7" s="98" t="s">
        <v>9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9"/>
    </row>
    <row r="8" spans="1:27" ht="111.75" customHeight="1" thickTop="1" x14ac:dyDescent="0.25">
      <c r="A8" s="89"/>
      <c r="B8" s="90"/>
      <c r="C8" s="90"/>
      <c r="D8" s="90"/>
      <c r="E8" s="90"/>
      <c r="F8" s="90"/>
      <c r="G8" s="90"/>
      <c r="H8" s="90"/>
      <c r="I8" s="91"/>
      <c r="J8" s="96"/>
      <c r="K8" s="24">
        <f>'Phase 1'!K8</f>
        <v>0</v>
      </c>
      <c r="L8" s="25">
        <f>'Phase 1'!L8</f>
        <v>0</v>
      </c>
      <c r="M8" s="25">
        <f>'Phase 1'!M8</f>
        <v>0</v>
      </c>
      <c r="N8" s="25">
        <f>'Phase 1'!N8</f>
        <v>0</v>
      </c>
      <c r="O8" s="25">
        <f>'Phase 1'!O8</f>
        <v>0</v>
      </c>
      <c r="P8" s="25">
        <f>'Phase 1'!P8</f>
        <v>0</v>
      </c>
      <c r="Q8" s="25">
        <f>'Phase 1'!Q8</f>
        <v>0</v>
      </c>
      <c r="R8" s="25">
        <f>'Phase 1'!R8</f>
        <v>0</v>
      </c>
      <c r="S8" s="25">
        <f>'Phase 1'!S8</f>
        <v>0</v>
      </c>
      <c r="T8" s="25">
        <f>'Phase 1'!T8</f>
        <v>0</v>
      </c>
      <c r="U8" s="25">
        <f>'Phase 1'!U8</f>
        <v>0</v>
      </c>
      <c r="V8" s="25">
        <f>'Phase 1'!V8</f>
        <v>0</v>
      </c>
      <c r="W8" s="25">
        <f>'Phase 1'!W8</f>
        <v>0</v>
      </c>
      <c r="X8" s="25">
        <f>'Phase 1'!X8</f>
        <v>0</v>
      </c>
      <c r="Y8" s="25">
        <f>'Phase 1'!Y8</f>
        <v>0</v>
      </c>
      <c r="Z8" s="25">
        <f>'Phase 1'!Z8</f>
        <v>0</v>
      </c>
      <c r="AA8" s="55">
        <f>'Phase 1'!AA8</f>
        <v>0</v>
      </c>
    </row>
    <row r="9" spans="1:27" ht="15.75" customHeight="1" thickBot="1" x14ac:dyDescent="0.3">
      <c r="A9" s="92"/>
      <c r="B9" s="93"/>
      <c r="C9" s="93"/>
      <c r="D9" s="93"/>
      <c r="E9" s="93"/>
      <c r="F9" s="93"/>
      <c r="G9" s="93"/>
      <c r="H9" s="93"/>
      <c r="I9" s="94"/>
      <c r="J9" s="97"/>
      <c r="K9" s="4">
        <v>1</v>
      </c>
      <c r="L9" s="5">
        <v>2</v>
      </c>
      <c r="M9" s="5">
        <v>3</v>
      </c>
      <c r="N9" s="5">
        <v>4</v>
      </c>
      <c r="O9" s="5">
        <v>5</v>
      </c>
      <c r="P9" s="5">
        <v>6</v>
      </c>
      <c r="Q9" s="5">
        <v>7</v>
      </c>
      <c r="R9" s="5">
        <v>8</v>
      </c>
      <c r="S9" s="5">
        <v>9</v>
      </c>
      <c r="T9" s="5">
        <v>10</v>
      </c>
      <c r="U9" s="5">
        <v>11</v>
      </c>
      <c r="V9" s="5">
        <v>12</v>
      </c>
      <c r="W9" s="5">
        <v>13</v>
      </c>
      <c r="X9" s="5">
        <v>14</v>
      </c>
      <c r="Y9" s="5">
        <v>15</v>
      </c>
      <c r="Z9" s="5">
        <v>16</v>
      </c>
      <c r="AA9" s="47">
        <v>17</v>
      </c>
    </row>
    <row r="10" spans="1:27" ht="30" customHeight="1" x14ac:dyDescent="0.25">
      <c r="A10" s="157" t="s">
        <v>50</v>
      </c>
      <c r="B10" s="75"/>
      <c r="C10" s="75"/>
      <c r="D10" s="75"/>
      <c r="E10" s="75"/>
      <c r="F10" s="75"/>
      <c r="G10" s="75"/>
      <c r="H10" s="75"/>
      <c r="I10" s="76"/>
      <c r="J10" s="6">
        <v>20</v>
      </c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48"/>
    </row>
    <row r="11" spans="1:27" ht="30" customHeight="1" x14ac:dyDescent="0.25">
      <c r="A11" s="158" t="s">
        <v>51</v>
      </c>
      <c r="B11" s="78"/>
      <c r="C11" s="78"/>
      <c r="D11" s="78"/>
      <c r="E11" s="78"/>
      <c r="F11" s="78"/>
      <c r="G11" s="78"/>
      <c r="H11" s="78"/>
      <c r="I11" s="79"/>
      <c r="J11" s="7">
        <v>5</v>
      </c>
      <c r="K11" s="1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49"/>
    </row>
    <row r="12" spans="1:27" ht="30" customHeight="1" x14ac:dyDescent="0.25">
      <c r="A12" s="158" t="s">
        <v>52</v>
      </c>
      <c r="B12" s="78"/>
      <c r="C12" s="78"/>
      <c r="D12" s="78"/>
      <c r="E12" s="78"/>
      <c r="F12" s="78"/>
      <c r="G12" s="78"/>
      <c r="H12" s="78"/>
      <c r="I12" s="79"/>
      <c r="J12" s="7">
        <v>10</v>
      </c>
      <c r="K12" s="1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49"/>
    </row>
    <row r="13" spans="1:27" ht="30" customHeight="1" x14ac:dyDescent="0.25">
      <c r="A13" s="158" t="s">
        <v>53</v>
      </c>
      <c r="B13" s="78"/>
      <c r="C13" s="78"/>
      <c r="D13" s="78"/>
      <c r="E13" s="78"/>
      <c r="F13" s="78"/>
      <c r="G13" s="78"/>
      <c r="H13" s="78"/>
      <c r="I13" s="79"/>
      <c r="J13" s="7">
        <v>10</v>
      </c>
      <c r="K13" s="1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49"/>
    </row>
    <row r="14" spans="1:27" ht="30" customHeight="1" x14ac:dyDescent="0.25">
      <c r="A14" s="158" t="s">
        <v>54</v>
      </c>
      <c r="B14" s="78"/>
      <c r="C14" s="78"/>
      <c r="D14" s="78"/>
      <c r="E14" s="78"/>
      <c r="F14" s="78"/>
      <c r="G14" s="78"/>
      <c r="H14" s="78"/>
      <c r="I14" s="79"/>
      <c r="J14" s="7">
        <v>10</v>
      </c>
      <c r="K14" s="11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49"/>
    </row>
    <row r="15" spans="1:27" ht="30" customHeight="1" thickBot="1" x14ac:dyDescent="0.3">
      <c r="A15" s="159" t="s">
        <v>55</v>
      </c>
      <c r="B15" s="126"/>
      <c r="C15" s="126"/>
      <c r="D15" s="126"/>
      <c r="E15" s="126"/>
      <c r="F15" s="126"/>
      <c r="G15" s="126"/>
      <c r="H15" s="126"/>
      <c r="I15" s="127"/>
      <c r="J15" s="13">
        <v>10</v>
      </c>
      <c r="K15" s="20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59"/>
    </row>
    <row r="16" spans="1:27" ht="23.25" customHeight="1" thickTop="1" thickBot="1" x14ac:dyDescent="0.3">
      <c r="A16" s="160" t="s">
        <v>18</v>
      </c>
      <c r="B16" s="161"/>
      <c r="C16" s="161"/>
      <c r="D16" s="161"/>
      <c r="E16" s="161"/>
      <c r="F16" s="161"/>
      <c r="G16" s="161"/>
      <c r="H16" s="161"/>
      <c r="I16" s="162"/>
      <c r="J16" s="45">
        <f t="shared" ref="J16:AA16" si="0">SUM(J10:J15)</f>
        <v>65</v>
      </c>
      <c r="K16" s="61">
        <f t="shared" si="0"/>
        <v>0</v>
      </c>
      <c r="L16" s="62">
        <f t="shared" si="0"/>
        <v>0</v>
      </c>
      <c r="M16" s="62">
        <f t="shared" si="0"/>
        <v>0</v>
      </c>
      <c r="N16" s="62">
        <f t="shared" si="0"/>
        <v>0</v>
      </c>
      <c r="O16" s="62">
        <f t="shared" si="0"/>
        <v>0</v>
      </c>
      <c r="P16" s="62">
        <f t="shared" si="0"/>
        <v>0</v>
      </c>
      <c r="Q16" s="62">
        <f t="shared" si="0"/>
        <v>0</v>
      </c>
      <c r="R16" s="62">
        <f t="shared" si="0"/>
        <v>0</v>
      </c>
      <c r="S16" s="62">
        <f t="shared" si="0"/>
        <v>0</v>
      </c>
      <c r="T16" s="62">
        <f t="shared" si="0"/>
        <v>0</v>
      </c>
      <c r="U16" s="62">
        <f t="shared" si="0"/>
        <v>0</v>
      </c>
      <c r="V16" s="62">
        <f t="shared" si="0"/>
        <v>0</v>
      </c>
      <c r="W16" s="62">
        <f t="shared" si="0"/>
        <v>0</v>
      </c>
      <c r="X16" s="62">
        <f t="shared" si="0"/>
        <v>0</v>
      </c>
      <c r="Y16" s="62">
        <f t="shared" si="0"/>
        <v>0</v>
      </c>
      <c r="Z16" s="62">
        <f t="shared" si="0"/>
        <v>0</v>
      </c>
      <c r="AA16" s="63">
        <f t="shared" si="0"/>
        <v>0</v>
      </c>
    </row>
    <row r="17" spans="1:27" ht="25.5" customHeight="1" thickTop="1" thickBot="1" x14ac:dyDescent="0.3">
      <c r="A17" s="145" t="s">
        <v>10</v>
      </c>
      <c r="B17" s="146"/>
      <c r="C17" s="146"/>
      <c r="D17" s="146"/>
      <c r="E17" s="146"/>
      <c r="F17" s="146"/>
      <c r="G17" s="146"/>
      <c r="H17" s="146"/>
      <c r="I17" s="146"/>
      <c r="J17" s="15">
        <f>J16/65*50</f>
        <v>50</v>
      </c>
      <c r="K17" s="60">
        <f t="shared" ref="K17:AA17" si="1">K16/65*50</f>
        <v>0</v>
      </c>
      <c r="L17" s="60">
        <f t="shared" si="1"/>
        <v>0</v>
      </c>
      <c r="M17" s="60">
        <f t="shared" si="1"/>
        <v>0</v>
      </c>
      <c r="N17" s="60">
        <f t="shared" si="1"/>
        <v>0</v>
      </c>
      <c r="O17" s="60">
        <f t="shared" si="1"/>
        <v>0</v>
      </c>
      <c r="P17" s="60">
        <f t="shared" si="1"/>
        <v>0</v>
      </c>
      <c r="Q17" s="60">
        <f t="shared" si="1"/>
        <v>0</v>
      </c>
      <c r="R17" s="60">
        <f t="shared" si="1"/>
        <v>0</v>
      </c>
      <c r="S17" s="60">
        <f t="shared" si="1"/>
        <v>0</v>
      </c>
      <c r="T17" s="60">
        <f t="shared" si="1"/>
        <v>0</v>
      </c>
      <c r="U17" s="60">
        <f t="shared" si="1"/>
        <v>0</v>
      </c>
      <c r="V17" s="60">
        <f t="shared" si="1"/>
        <v>0</v>
      </c>
      <c r="W17" s="60">
        <f t="shared" si="1"/>
        <v>0</v>
      </c>
      <c r="X17" s="60">
        <f t="shared" si="1"/>
        <v>0</v>
      </c>
      <c r="Y17" s="60">
        <f t="shared" si="1"/>
        <v>0</v>
      </c>
      <c r="Z17" s="60">
        <f t="shared" si="1"/>
        <v>0</v>
      </c>
      <c r="AA17" s="58">
        <f t="shared" si="1"/>
        <v>0</v>
      </c>
    </row>
    <row r="18" spans="1:27" ht="45" customHeight="1" thickTop="1" thickBot="1" x14ac:dyDescent="0.3">
      <c r="A18" s="147" t="s">
        <v>11</v>
      </c>
      <c r="B18" s="148"/>
      <c r="C18" s="148"/>
      <c r="D18" s="148"/>
      <c r="E18" s="149"/>
      <c r="F18" s="121"/>
      <c r="G18" s="122"/>
      <c r="H18" s="122"/>
      <c r="I18" s="122"/>
      <c r="J18" s="123" t="s">
        <v>12</v>
      </c>
      <c r="K18" s="123"/>
      <c r="L18" s="122"/>
      <c r="M18" s="122"/>
      <c r="N18" s="124"/>
      <c r="O18" s="131" t="s">
        <v>13</v>
      </c>
      <c r="P18" s="132"/>
      <c r="Q18" s="132"/>
      <c r="R18" s="133"/>
      <c r="S18" s="134"/>
      <c r="T18" s="122"/>
      <c r="U18" s="122"/>
      <c r="V18" s="122"/>
      <c r="W18" s="123" t="s">
        <v>12</v>
      </c>
      <c r="X18" s="123"/>
      <c r="Y18" s="122"/>
      <c r="Z18" s="122"/>
      <c r="AA18" s="135"/>
    </row>
    <row r="19" spans="1:27" ht="45" customHeight="1" thickTop="1" thickBot="1" x14ac:dyDescent="0.3">
      <c r="A19" s="136" t="s">
        <v>14</v>
      </c>
      <c r="B19" s="137"/>
      <c r="C19" s="137"/>
      <c r="D19" s="137"/>
      <c r="E19" s="138"/>
      <c r="F19" s="139"/>
      <c r="G19" s="129"/>
      <c r="H19" s="129"/>
      <c r="I19" s="129"/>
      <c r="J19" s="128" t="s">
        <v>12</v>
      </c>
      <c r="K19" s="128"/>
      <c r="L19" s="129"/>
      <c r="M19" s="129"/>
      <c r="N19" s="140"/>
      <c r="O19" s="141" t="s">
        <v>15</v>
      </c>
      <c r="P19" s="142"/>
      <c r="Q19" s="142"/>
      <c r="R19" s="143"/>
      <c r="S19" s="144"/>
      <c r="T19" s="129"/>
      <c r="U19" s="129"/>
      <c r="V19" s="129"/>
      <c r="W19" s="128" t="s">
        <v>12</v>
      </c>
      <c r="X19" s="128"/>
      <c r="Y19" s="129"/>
      <c r="Z19" s="129"/>
      <c r="AA19" s="130"/>
    </row>
  </sheetData>
  <mergeCells count="48">
    <mergeCell ref="F19:I19"/>
    <mergeCell ref="J19:K19"/>
    <mergeCell ref="J7:J9"/>
    <mergeCell ref="K7:AA7"/>
    <mergeCell ref="W19:X19"/>
    <mergeCell ref="Y19:AA19"/>
    <mergeCell ref="A14:I14"/>
    <mergeCell ref="A15:I15"/>
    <mergeCell ref="A16:I16"/>
    <mergeCell ref="W18:X18"/>
    <mergeCell ref="Y18:AA18"/>
    <mergeCell ref="A6:G6"/>
    <mergeCell ref="H6:N6"/>
    <mergeCell ref="L19:N19"/>
    <mergeCell ref="O19:R19"/>
    <mergeCell ref="S19:V19"/>
    <mergeCell ref="A17:I17"/>
    <mergeCell ref="A18:E18"/>
    <mergeCell ref="F18:I18"/>
    <mergeCell ref="J18:K18"/>
    <mergeCell ref="L18:N18"/>
    <mergeCell ref="O18:R18"/>
    <mergeCell ref="S18:V18"/>
    <mergeCell ref="A11:I11"/>
    <mergeCell ref="A12:I12"/>
    <mergeCell ref="A13:I13"/>
    <mergeCell ref="A19:E19"/>
    <mergeCell ref="A1:AA1"/>
    <mergeCell ref="A2:G2"/>
    <mergeCell ref="H2:N2"/>
    <mergeCell ref="O2:S2"/>
    <mergeCell ref="T2:AA2"/>
    <mergeCell ref="A3:G3"/>
    <mergeCell ref="H3:N3"/>
    <mergeCell ref="O3:S3"/>
    <mergeCell ref="T3:AA3"/>
    <mergeCell ref="A10:I10"/>
    <mergeCell ref="A4:G4"/>
    <mergeCell ref="H4:N4"/>
    <mergeCell ref="O4:S4"/>
    <mergeCell ref="T4:AA4"/>
    <mergeCell ref="A5:G5"/>
    <mergeCell ref="H5:N5"/>
    <mergeCell ref="O5:S5"/>
    <mergeCell ref="T5:AA5"/>
    <mergeCell ref="O6:S6"/>
    <mergeCell ref="T6:AA6"/>
    <mergeCell ref="A7:I9"/>
  </mergeCells>
  <pageMargins left="0.23622047244094491" right="0.23622047244094491" top="0" bottom="0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8B10-EF3A-447E-8093-67EBCDD16BB1}">
  <dimension ref="A1:AA25"/>
  <sheetViews>
    <sheetView view="pageBreakPreview" topLeftCell="A2" zoomScaleNormal="100" zoomScaleSheetLayoutView="100" workbookViewId="0">
      <selection activeCell="H5" sqref="H5:N5"/>
    </sheetView>
  </sheetViews>
  <sheetFormatPr defaultColWidth="9.140625" defaultRowHeight="15" x14ac:dyDescent="0.25"/>
  <cols>
    <col min="1" max="1" width="6.28515625" style="1" customWidth="1"/>
    <col min="2" max="70" width="5.28515625" style="1" customWidth="1"/>
    <col min="71" max="16384" width="9.140625" style="1"/>
  </cols>
  <sheetData>
    <row r="1" spans="1:27" ht="16.5" thickBot="1" x14ac:dyDescent="0.3">
      <c r="A1" s="110" t="s">
        <v>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2"/>
    </row>
    <row r="2" spans="1:27" ht="15.75" thickTop="1" x14ac:dyDescent="0.25">
      <c r="A2" s="113" t="s">
        <v>0</v>
      </c>
      <c r="B2" s="114"/>
      <c r="C2" s="114"/>
      <c r="D2" s="114"/>
      <c r="E2" s="114"/>
      <c r="F2" s="114"/>
      <c r="G2" s="115"/>
      <c r="H2" s="116"/>
      <c r="I2" s="117"/>
      <c r="J2" s="117"/>
      <c r="K2" s="117"/>
      <c r="L2" s="117"/>
      <c r="M2" s="117"/>
      <c r="N2" s="118"/>
      <c r="O2" s="119" t="s">
        <v>1</v>
      </c>
      <c r="P2" s="114"/>
      <c r="Q2" s="114"/>
      <c r="R2" s="114"/>
      <c r="S2" s="115"/>
      <c r="T2" s="116">
        <f>'Phase 1'!T22</f>
        <v>0</v>
      </c>
      <c r="U2" s="117"/>
      <c r="V2" s="117"/>
      <c r="W2" s="117"/>
      <c r="X2" s="117"/>
      <c r="Y2" s="117"/>
      <c r="Z2" s="117"/>
      <c r="AA2" s="120"/>
    </row>
    <row r="3" spans="1:27" x14ac:dyDescent="0.25">
      <c r="A3" s="80" t="s">
        <v>32</v>
      </c>
      <c r="B3" s="81"/>
      <c r="C3" s="81"/>
      <c r="D3" s="81"/>
      <c r="E3" s="81"/>
      <c r="F3" s="81"/>
      <c r="G3" s="82"/>
      <c r="H3" s="83"/>
      <c r="I3" s="84"/>
      <c r="J3" s="84"/>
      <c r="K3" s="84"/>
      <c r="L3" s="84"/>
      <c r="M3" s="84"/>
      <c r="N3" s="85"/>
      <c r="O3" s="100" t="s">
        <v>2</v>
      </c>
      <c r="P3" s="81"/>
      <c r="Q3" s="81"/>
      <c r="R3" s="81"/>
      <c r="S3" s="82"/>
      <c r="T3" s="83">
        <f>'Phase 1'!T23</f>
        <v>0</v>
      </c>
      <c r="U3" s="84"/>
      <c r="V3" s="84"/>
      <c r="W3" s="84"/>
      <c r="X3" s="84"/>
      <c r="Y3" s="84"/>
      <c r="Z3" s="84"/>
      <c r="AA3" s="101"/>
    </row>
    <row r="4" spans="1:27" x14ac:dyDescent="0.25">
      <c r="A4" s="80" t="s">
        <v>3</v>
      </c>
      <c r="B4" s="81"/>
      <c r="C4" s="81"/>
      <c r="D4" s="81"/>
      <c r="E4" s="81"/>
      <c r="F4" s="81"/>
      <c r="G4" s="82"/>
      <c r="H4" s="83"/>
      <c r="I4" s="84"/>
      <c r="J4" s="84"/>
      <c r="K4" s="84"/>
      <c r="L4" s="84"/>
      <c r="M4" s="84"/>
      <c r="N4" s="85"/>
      <c r="O4" s="100" t="s">
        <v>4</v>
      </c>
      <c r="P4" s="81"/>
      <c r="Q4" s="81"/>
      <c r="R4" s="81"/>
      <c r="S4" s="82"/>
      <c r="T4" s="83">
        <f>'Phase 1'!T24</f>
        <v>0</v>
      </c>
      <c r="U4" s="84"/>
      <c r="V4" s="84"/>
      <c r="W4" s="84"/>
      <c r="X4" s="84"/>
      <c r="Y4" s="84"/>
      <c r="Z4" s="84"/>
      <c r="AA4" s="101"/>
    </row>
    <row r="5" spans="1:27" x14ac:dyDescent="0.25">
      <c r="A5" s="80" t="s">
        <v>5</v>
      </c>
      <c r="B5" s="81"/>
      <c r="C5" s="81"/>
      <c r="D5" s="81"/>
      <c r="E5" s="81"/>
      <c r="F5" s="81"/>
      <c r="G5" s="82"/>
      <c r="H5" s="83"/>
      <c r="I5" s="84"/>
      <c r="J5" s="84"/>
      <c r="K5" s="84"/>
      <c r="L5" s="84"/>
      <c r="M5" s="84"/>
      <c r="N5" s="85"/>
      <c r="O5" s="100" t="s">
        <v>6</v>
      </c>
      <c r="P5" s="81"/>
      <c r="Q5" s="81"/>
      <c r="R5" s="81"/>
      <c r="S5" s="82"/>
      <c r="T5" s="83"/>
      <c r="U5" s="84"/>
      <c r="V5" s="84"/>
      <c r="W5" s="84"/>
      <c r="X5" s="84"/>
      <c r="Y5" s="84"/>
      <c r="Z5" s="84"/>
      <c r="AA5" s="101"/>
    </row>
    <row r="6" spans="1:27" ht="23.25" customHeight="1" thickBot="1" x14ac:dyDescent="0.3">
      <c r="A6" s="163" t="s">
        <v>58</v>
      </c>
      <c r="B6" s="164"/>
      <c r="C6" s="164"/>
      <c r="D6" s="164"/>
      <c r="E6" s="164"/>
      <c r="F6" s="164"/>
      <c r="G6" s="165"/>
      <c r="H6" s="105"/>
      <c r="I6" s="106"/>
      <c r="J6" s="106"/>
      <c r="K6" s="106"/>
      <c r="L6" s="106"/>
      <c r="M6" s="106"/>
      <c r="N6" s="107"/>
      <c r="O6" s="108" t="s">
        <v>16</v>
      </c>
      <c r="P6" s="103"/>
      <c r="Q6" s="103"/>
      <c r="R6" s="103"/>
      <c r="S6" s="104"/>
      <c r="T6" s="105"/>
      <c r="U6" s="106"/>
      <c r="V6" s="106"/>
      <c r="W6" s="106"/>
      <c r="X6" s="106"/>
      <c r="Y6" s="106"/>
      <c r="Z6" s="106"/>
      <c r="AA6" s="109"/>
    </row>
    <row r="7" spans="1:27" ht="16.5" thickTop="1" thickBot="1" x14ac:dyDescent="0.3">
      <c r="A7" s="86" t="s">
        <v>7</v>
      </c>
      <c r="B7" s="87"/>
      <c r="C7" s="87"/>
      <c r="D7" s="87"/>
      <c r="E7" s="87"/>
      <c r="F7" s="87"/>
      <c r="G7" s="87"/>
      <c r="H7" s="87"/>
      <c r="I7" s="88"/>
      <c r="J7" s="95" t="s">
        <v>8</v>
      </c>
      <c r="K7" s="98" t="s">
        <v>9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9"/>
    </row>
    <row r="8" spans="1:27" ht="111.75" customHeight="1" thickTop="1" x14ac:dyDescent="0.25">
      <c r="A8" s="89"/>
      <c r="B8" s="90"/>
      <c r="C8" s="90"/>
      <c r="D8" s="90"/>
      <c r="E8" s="90"/>
      <c r="F8" s="90"/>
      <c r="G8" s="90"/>
      <c r="H8" s="90"/>
      <c r="I8" s="91"/>
      <c r="J8" s="96"/>
      <c r="K8" s="24">
        <f>'Phase 1'!K28</f>
        <v>0</v>
      </c>
      <c r="L8" s="25">
        <f>'Phase 1'!L28</f>
        <v>0</v>
      </c>
      <c r="M8" s="25">
        <f>'Phase 1'!M28</f>
        <v>0</v>
      </c>
      <c r="N8" s="25">
        <f>'Phase 1'!N28</f>
        <v>0</v>
      </c>
      <c r="O8" s="25">
        <f>'Phase 1'!O28</f>
        <v>0</v>
      </c>
      <c r="P8" s="25">
        <f>'Phase 1'!P28</f>
        <v>0</v>
      </c>
      <c r="Q8" s="25">
        <f>'Phase 1'!Q28</f>
        <v>0</v>
      </c>
      <c r="R8" s="25">
        <f>'Phase 1'!R28</f>
        <v>0</v>
      </c>
      <c r="S8" s="25">
        <f>'Phase 1'!S28</f>
        <v>0</v>
      </c>
      <c r="T8" s="25">
        <f>'Phase 1'!T28</f>
        <v>0</v>
      </c>
      <c r="U8" s="25">
        <f>'Phase 1'!U28</f>
        <v>0</v>
      </c>
      <c r="V8" s="25">
        <f>'Phase 1'!V28</f>
        <v>0</v>
      </c>
      <c r="W8" s="25">
        <f>'Phase 1'!W28</f>
        <v>0</v>
      </c>
      <c r="X8" s="25">
        <f>'Phase 1'!X28</f>
        <v>0</v>
      </c>
      <c r="Y8" s="25">
        <f>'Phase 1'!Y28</f>
        <v>0</v>
      </c>
      <c r="Z8" s="25">
        <f>'Phase 1'!Z28</f>
        <v>0</v>
      </c>
      <c r="AA8" s="46">
        <f>'Phase 1'!AA28</f>
        <v>0</v>
      </c>
    </row>
    <row r="9" spans="1:27" ht="15.75" thickBot="1" x14ac:dyDescent="0.3">
      <c r="A9" s="92"/>
      <c r="B9" s="93"/>
      <c r="C9" s="93"/>
      <c r="D9" s="93"/>
      <c r="E9" s="93"/>
      <c r="F9" s="93"/>
      <c r="G9" s="93"/>
      <c r="H9" s="93"/>
      <c r="I9" s="94"/>
      <c r="J9" s="97"/>
      <c r="K9" s="4">
        <v>1</v>
      </c>
      <c r="L9" s="5">
        <v>2</v>
      </c>
      <c r="M9" s="5">
        <v>3</v>
      </c>
      <c r="N9" s="5">
        <v>4</v>
      </c>
      <c r="O9" s="5">
        <v>5</v>
      </c>
      <c r="P9" s="5">
        <v>6</v>
      </c>
      <c r="Q9" s="5">
        <v>7</v>
      </c>
      <c r="R9" s="5">
        <v>8</v>
      </c>
      <c r="S9" s="5">
        <v>9</v>
      </c>
      <c r="T9" s="5">
        <v>10</v>
      </c>
      <c r="U9" s="5">
        <v>11</v>
      </c>
      <c r="V9" s="5">
        <v>12</v>
      </c>
      <c r="W9" s="5">
        <v>13</v>
      </c>
      <c r="X9" s="5">
        <v>14</v>
      </c>
      <c r="Y9" s="5">
        <v>15</v>
      </c>
      <c r="Z9" s="5">
        <v>16</v>
      </c>
      <c r="AA9" s="47">
        <v>17</v>
      </c>
    </row>
    <row r="10" spans="1:27" ht="30" customHeight="1" x14ac:dyDescent="0.25">
      <c r="A10" s="171" t="s">
        <v>57</v>
      </c>
      <c r="B10" s="74" t="s">
        <v>59</v>
      </c>
      <c r="C10" s="75"/>
      <c r="D10" s="75"/>
      <c r="E10" s="75"/>
      <c r="F10" s="75"/>
      <c r="G10" s="75"/>
      <c r="H10" s="75"/>
      <c r="I10" s="76"/>
      <c r="J10" s="6">
        <v>10</v>
      </c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48"/>
    </row>
    <row r="11" spans="1:27" ht="30" customHeight="1" x14ac:dyDescent="0.25">
      <c r="A11" s="166"/>
      <c r="B11" s="77" t="s">
        <v>60</v>
      </c>
      <c r="C11" s="78"/>
      <c r="D11" s="78"/>
      <c r="E11" s="78"/>
      <c r="F11" s="78"/>
      <c r="G11" s="78"/>
      <c r="H11" s="78"/>
      <c r="I11" s="79"/>
      <c r="J11" s="7">
        <v>5</v>
      </c>
      <c r="K11" s="11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49"/>
    </row>
    <row r="12" spans="1:27" ht="30" customHeight="1" x14ac:dyDescent="0.25">
      <c r="A12" s="166"/>
      <c r="B12" s="77" t="s">
        <v>61</v>
      </c>
      <c r="C12" s="78"/>
      <c r="D12" s="78"/>
      <c r="E12" s="78"/>
      <c r="F12" s="78"/>
      <c r="G12" s="78"/>
      <c r="H12" s="78"/>
      <c r="I12" s="79"/>
      <c r="J12" s="7">
        <v>5</v>
      </c>
      <c r="K12" s="1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49"/>
    </row>
    <row r="13" spans="1:27" ht="30" customHeight="1" x14ac:dyDescent="0.25">
      <c r="A13" s="166"/>
      <c r="B13" s="77" t="s">
        <v>62</v>
      </c>
      <c r="C13" s="78"/>
      <c r="D13" s="78"/>
      <c r="E13" s="78"/>
      <c r="F13" s="78"/>
      <c r="G13" s="78"/>
      <c r="H13" s="78"/>
      <c r="I13" s="79"/>
      <c r="J13" s="7">
        <v>5</v>
      </c>
      <c r="K13" s="1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49"/>
    </row>
    <row r="14" spans="1:27" ht="30" customHeight="1" x14ac:dyDescent="0.25">
      <c r="A14" s="166"/>
      <c r="B14" s="77" t="s">
        <v>63</v>
      </c>
      <c r="C14" s="78"/>
      <c r="D14" s="78"/>
      <c r="E14" s="78"/>
      <c r="F14" s="78"/>
      <c r="G14" s="78"/>
      <c r="H14" s="78"/>
      <c r="I14" s="79"/>
      <c r="J14" s="7">
        <v>10</v>
      </c>
      <c r="K14" s="11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49"/>
    </row>
    <row r="15" spans="1:27" ht="30" customHeight="1" x14ac:dyDescent="0.25">
      <c r="A15" s="166"/>
      <c r="B15" s="77" t="s">
        <v>64</v>
      </c>
      <c r="C15" s="78"/>
      <c r="D15" s="78"/>
      <c r="E15" s="78"/>
      <c r="F15" s="78"/>
      <c r="G15" s="78"/>
      <c r="H15" s="78"/>
      <c r="I15" s="79"/>
      <c r="J15" s="7">
        <v>5</v>
      </c>
      <c r="K15" s="1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49"/>
    </row>
    <row r="16" spans="1:27" ht="30" customHeight="1" x14ac:dyDescent="0.25">
      <c r="A16" s="172"/>
      <c r="B16" s="77" t="s">
        <v>65</v>
      </c>
      <c r="C16" s="78"/>
      <c r="D16" s="78"/>
      <c r="E16" s="78"/>
      <c r="F16" s="78"/>
      <c r="G16" s="78"/>
      <c r="H16" s="78"/>
      <c r="I16" s="79"/>
      <c r="J16" s="7">
        <v>10</v>
      </c>
      <c r="K16" s="11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49"/>
    </row>
    <row r="17" spans="1:27" ht="30" customHeight="1" x14ac:dyDescent="0.25">
      <c r="A17" s="166" t="s">
        <v>41</v>
      </c>
      <c r="B17" s="168" t="s">
        <v>66</v>
      </c>
      <c r="C17" s="169"/>
      <c r="D17" s="169"/>
      <c r="E17" s="169"/>
      <c r="F17" s="169"/>
      <c r="G17" s="169"/>
      <c r="H17" s="169"/>
      <c r="I17" s="170"/>
      <c r="J17" s="7">
        <v>10</v>
      </c>
      <c r="K17" s="11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49"/>
    </row>
    <row r="18" spans="1:27" ht="30" customHeight="1" x14ac:dyDescent="0.25">
      <c r="A18" s="166"/>
      <c r="B18" s="168" t="s">
        <v>67</v>
      </c>
      <c r="C18" s="169"/>
      <c r="D18" s="169"/>
      <c r="E18" s="169"/>
      <c r="F18" s="169"/>
      <c r="G18" s="169"/>
      <c r="H18" s="169"/>
      <c r="I18" s="170"/>
      <c r="J18" s="7">
        <v>5</v>
      </c>
      <c r="K18" s="11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49"/>
    </row>
    <row r="19" spans="1:27" ht="30" customHeight="1" x14ac:dyDescent="0.25">
      <c r="A19" s="166"/>
      <c r="B19" s="77" t="s">
        <v>68</v>
      </c>
      <c r="C19" s="78"/>
      <c r="D19" s="78"/>
      <c r="E19" s="78"/>
      <c r="F19" s="78"/>
      <c r="G19" s="78"/>
      <c r="H19" s="78"/>
      <c r="I19" s="79"/>
      <c r="J19" s="7">
        <v>10</v>
      </c>
      <c r="K19" s="11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49"/>
    </row>
    <row r="20" spans="1:27" ht="30" customHeight="1" x14ac:dyDescent="0.25">
      <c r="A20" s="166"/>
      <c r="B20" s="77" t="s">
        <v>69</v>
      </c>
      <c r="C20" s="78"/>
      <c r="D20" s="78"/>
      <c r="E20" s="78"/>
      <c r="F20" s="78"/>
      <c r="G20" s="78"/>
      <c r="H20" s="78"/>
      <c r="I20" s="79"/>
      <c r="J20" s="7">
        <v>10</v>
      </c>
      <c r="K20" s="11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49"/>
    </row>
    <row r="21" spans="1:27" ht="30" customHeight="1" x14ac:dyDescent="0.25">
      <c r="A21" s="166"/>
      <c r="B21" s="77" t="s">
        <v>70</v>
      </c>
      <c r="C21" s="78"/>
      <c r="D21" s="78"/>
      <c r="E21" s="78"/>
      <c r="F21" s="78"/>
      <c r="G21" s="78"/>
      <c r="H21" s="78"/>
      <c r="I21" s="79"/>
      <c r="J21" s="8">
        <v>10</v>
      </c>
      <c r="K21" s="12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50"/>
    </row>
    <row r="22" spans="1:27" ht="30" customHeight="1" thickBot="1" x14ac:dyDescent="0.3">
      <c r="A22" s="167"/>
      <c r="B22" s="125" t="s">
        <v>71</v>
      </c>
      <c r="C22" s="126"/>
      <c r="D22" s="126"/>
      <c r="E22" s="126"/>
      <c r="F22" s="126"/>
      <c r="G22" s="126"/>
      <c r="H22" s="126"/>
      <c r="I22" s="127"/>
      <c r="J22" s="13">
        <v>5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59"/>
    </row>
    <row r="23" spans="1:27" ht="25.5" customHeight="1" thickTop="1" thickBot="1" x14ac:dyDescent="0.3">
      <c r="A23" s="145" t="s">
        <v>10</v>
      </c>
      <c r="B23" s="146"/>
      <c r="C23" s="146"/>
      <c r="D23" s="146"/>
      <c r="E23" s="146"/>
      <c r="F23" s="146"/>
      <c r="G23" s="146"/>
      <c r="H23" s="146"/>
      <c r="I23" s="146"/>
      <c r="J23" s="15">
        <v>100</v>
      </c>
      <c r="K23" s="19">
        <f>SUM(K10:K22)</f>
        <v>0</v>
      </c>
      <c r="L23" s="19">
        <f t="shared" ref="L23:AA23" si="0">SUM(L10:L22)</f>
        <v>0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19">
        <f t="shared" si="0"/>
        <v>0</v>
      </c>
      <c r="R23" s="19">
        <f t="shared" si="0"/>
        <v>0</v>
      </c>
      <c r="S23" s="19">
        <f t="shared" si="0"/>
        <v>0</v>
      </c>
      <c r="T23" s="19">
        <f t="shared" si="0"/>
        <v>0</v>
      </c>
      <c r="U23" s="19">
        <f t="shared" si="0"/>
        <v>0</v>
      </c>
      <c r="V23" s="19">
        <f t="shared" si="0"/>
        <v>0</v>
      </c>
      <c r="W23" s="19">
        <f t="shared" si="0"/>
        <v>0</v>
      </c>
      <c r="X23" s="19">
        <f t="shared" si="0"/>
        <v>0</v>
      </c>
      <c r="Y23" s="19">
        <f t="shared" si="0"/>
        <v>0</v>
      </c>
      <c r="Z23" s="19">
        <f t="shared" si="0"/>
        <v>0</v>
      </c>
      <c r="AA23" s="58">
        <f t="shared" si="0"/>
        <v>0</v>
      </c>
    </row>
    <row r="24" spans="1:27" ht="45" customHeight="1" thickTop="1" thickBot="1" x14ac:dyDescent="0.3">
      <c r="A24" s="147" t="s">
        <v>11</v>
      </c>
      <c r="B24" s="148"/>
      <c r="C24" s="148"/>
      <c r="D24" s="148"/>
      <c r="E24" s="149"/>
      <c r="F24" s="121"/>
      <c r="G24" s="122"/>
      <c r="H24" s="122"/>
      <c r="I24" s="122"/>
      <c r="J24" s="123" t="s">
        <v>12</v>
      </c>
      <c r="K24" s="123"/>
      <c r="L24" s="122"/>
      <c r="M24" s="122"/>
      <c r="N24" s="124"/>
      <c r="O24" s="131" t="s">
        <v>13</v>
      </c>
      <c r="P24" s="132"/>
      <c r="Q24" s="132"/>
      <c r="R24" s="133"/>
      <c r="S24" s="134"/>
      <c r="T24" s="122"/>
      <c r="U24" s="122"/>
      <c r="V24" s="122"/>
      <c r="W24" s="123" t="s">
        <v>12</v>
      </c>
      <c r="X24" s="123"/>
      <c r="Y24" s="122"/>
      <c r="Z24" s="122"/>
      <c r="AA24" s="135"/>
    </row>
    <row r="25" spans="1:27" ht="45" customHeight="1" thickTop="1" thickBot="1" x14ac:dyDescent="0.3">
      <c r="A25" s="136" t="s">
        <v>14</v>
      </c>
      <c r="B25" s="137"/>
      <c r="C25" s="137"/>
      <c r="D25" s="137"/>
      <c r="E25" s="138"/>
      <c r="F25" s="139"/>
      <c r="G25" s="129"/>
      <c r="H25" s="129"/>
      <c r="I25" s="129"/>
      <c r="J25" s="128" t="s">
        <v>12</v>
      </c>
      <c r="K25" s="128"/>
      <c r="L25" s="129"/>
      <c r="M25" s="129"/>
      <c r="N25" s="140"/>
      <c r="O25" s="141" t="s">
        <v>15</v>
      </c>
      <c r="P25" s="142"/>
      <c r="Q25" s="142"/>
      <c r="R25" s="143"/>
      <c r="S25" s="144"/>
      <c r="T25" s="129"/>
      <c r="U25" s="129"/>
      <c r="V25" s="129"/>
      <c r="W25" s="128" t="s">
        <v>12</v>
      </c>
      <c r="X25" s="128"/>
      <c r="Y25" s="129"/>
      <c r="Z25" s="129"/>
      <c r="AA25" s="130"/>
    </row>
  </sheetData>
  <mergeCells count="56">
    <mergeCell ref="A3:G3"/>
    <mergeCell ref="H3:N3"/>
    <mergeCell ref="O3:S3"/>
    <mergeCell ref="T3:AA3"/>
    <mergeCell ref="A4:G4"/>
    <mergeCell ref="A1:AA1"/>
    <mergeCell ref="A2:G2"/>
    <mergeCell ref="H2:N2"/>
    <mergeCell ref="O2:S2"/>
    <mergeCell ref="T2:AA2"/>
    <mergeCell ref="H4:N4"/>
    <mergeCell ref="O4:S4"/>
    <mergeCell ref="T4:AA4"/>
    <mergeCell ref="A5:G5"/>
    <mergeCell ref="H5:N5"/>
    <mergeCell ref="O5:S5"/>
    <mergeCell ref="T5:AA5"/>
    <mergeCell ref="A6:G6"/>
    <mergeCell ref="H6:N6"/>
    <mergeCell ref="A17:A22"/>
    <mergeCell ref="B17:I17"/>
    <mergeCell ref="Y24:AA24"/>
    <mergeCell ref="O6:S6"/>
    <mergeCell ref="T6:AA6"/>
    <mergeCell ref="B18:I18"/>
    <mergeCell ref="B19:I19"/>
    <mergeCell ref="B20:I20"/>
    <mergeCell ref="B21:I21"/>
    <mergeCell ref="B22:I22"/>
    <mergeCell ref="A10:A16"/>
    <mergeCell ref="B11:I11"/>
    <mergeCell ref="B10:I10"/>
    <mergeCell ref="B12:I12"/>
    <mergeCell ref="A7:I9"/>
    <mergeCell ref="J7:J9"/>
    <mergeCell ref="K7:AA7"/>
    <mergeCell ref="A23:I23"/>
    <mergeCell ref="A24:E24"/>
    <mergeCell ref="F24:I24"/>
    <mergeCell ref="B13:I13"/>
    <mergeCell ref="B14:I14"/>
    <mergeCell ref="B15:I15"/>
    <mergeCell ref="B16:I16"/>
    <mergeCell ref="S25:V25"/>
    <mergeCell ref="W25:X25"/>
    <mergeCell ref="Y25:AA25"/>
    <mergeCell ref="J24:K24"/>
    <mergeCell ref="L24:N24"/>
    <mergeCell ref="O24:R24"/>
    <mergeCell ref="S24:V24"/>
    <mergeCell ref="W24:X24"/>
    <mergeCell ref="A25:E25"/>
    <mergeCell ref="F25:I25"/>
    <mergeCell ref="J25:K25"/>
    <mergeCell ref="L25:N25"/>
    <mergeCell ref="O25:R25"/>
  </mergeCells>
  <pageMargins left="0.23622047244094499" right="0.23622047244094499" top="0" bottom="0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9136-4C04-44BD-9C2D-A22312AA2DF7}">
  <sheetPr>
    <pageSetUpPr fitToPage="1"/>
  </sheetPr>
  <dimension ref="A1:AD18"/>
  <sheetViews>
    <sheetView view="pageBreakPreview" topLeftCell="A3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10" width="6.85546875" style="1" customWidth="1"/>
    <col min="11" max="27" width="6.28515625" style="1" customWidth="1"/>
    <col min="28" max="69" width="5.28515625" style="1" customWidth="1"/>
    <col min="70" max="16384" width="9.140625" style="1"/>
  </cols>
  <sheetData>
    <row r="1" spans="1:30" ht="17.25" thickTop="1" thickBot="1" x14ac:dyDescent="0.3">
      <c r="A1" s="177" t="s">
        <v>31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9"/>
    </row>
    <row r="2" spans="1:30" ht="15.75" thickTop="1" x14ac:dyDescent="0.25">
      <c r="A2" s="180" t="s">
        <v>19</v>
      </c>
      <c r="B2" s="114"/>
      <c r="C2" s="114"/>
      <c r="D2" s="114"/>
      <c r="E2" s="114"/>
      <c r="F2" s="114"/>
      <c r="G2" s="115"/>
      <c r="H2" s="181" t="s">
        <v>20</v>
      </c>
      <c r="I2" s="117"/>
      <c r="J2" s="117"/>
      <c r="K2" s="117"/>
      <c r="L2" s="117"/>
      <c r="M2" s="117"/>
      <c r="N2" s="118"/>
      <c r="O2" s="119" t="s">
        <v>1</v>
      </c>
      <c r="P2" s="114"/>
      <c r="Q2" s="114"/>
      <c r="R2" s="114"/>
      <c r="S2" s="115"/>
      <c r="T2" s="116">
        <f>'Phase 1'!T2</f>
        <v>0</v>
      </c>
      <c r="U2" s="117"/>
      <c r="V2" s="117"/>
      <c r="W2" s="117"/>
      <c r="X2" s="117"/>
      <c r="Y2" s="117"/>
      <c r="Z2" s="117"/>
      <c r="AA2" s="118"/>
    </row>
    <row r="3" spans="1:30" x14ac:dyDescent="0.25">
      <c r="A3" s="173" t="s">
        <v>21</v>
      </c>
      <c r="B3" s="81"/>
      <c r="C3" s="81"/>
      <c r="D3" s="81"/>
      <c r="E3" s="81"/>
      <c r="F3" s="81"/>
      <c r="G3" s="82"/>
      <c r="H3" s="174">
        <v>2024</v>
      </c>
      <c r="I3" s="175"/>
      <c r="J3" s="175"/>
      <c r="K3" s="175"/>
      <c r="L3" s="175"/>
      <c r="M3" s="175"/>
      <c r="N3" s="176"/>
      <c r="O3" s="100" t="s">
        <v>2</v>
      </c>
      <c r="P3" s="81"/>
      <c r="Q3" s="81"/>
      <c r="R3" s="81"/>
      <c r="S3" s="82"/>
      <c r="T3" s="83">
        <f>'Phase 1'!T3</f>
        <v>0</v>
      </c>
      <c r="U3" s="84"/>
      <c r="V3" s="84"/>
      <c r="W3" s="84"/>
      <c r="X3" s="84"/>
      <c r="Y3" s="84"/>
      <c r="Z3" s="84"/>
      <c r="AA3" s="85"/>
    </row>
    <row r="4" spans="1:30" x14ac:dyDescent="0.25">
      <c r="A4" s="173" t="s">
        <v>22</v>
      </c>
      <c r="B4" s="81"/>
      <c r="C4" s="81"/>
      <c r="D4" s="81"/>
      <c r="E4" s="81"/>
      <c r="F4" s="81"/>
      <c r="G4" s="82"/>
      <c r="H4" s="174">
        <v>12</v>
      </c>
      <c r="I4" s="175"/>
      <c r="J4" s="175"/>
      <c r="K4" s="175"/>
      <c r="L4" s="175"/>
      <c r="M4" s="175"/>
      <c r="N4" s="176"/>
      <c r="O4" s="100" t="s">
        <v>4</v>
      </c>
      <c r="P4" s="81"/>
      <c r="Q4" s="81"/>
      <c r="R4" s="81"/>
      <c r="S4" s="82"/>
      <c r="T4" s="83">
        <f>'Phase 1'!T4</f>
        <v>0</v>
      </c>
      <c r="U4" s="84"/>
      <c r="V4" s="84"/>
      <c r="W4" s="84"/>
      <c r="X4" s="84"/>
      <c r="Y4" s="84"/>
      <c r="Z4" s="84"/>
      <c r="AA4" s="85"/>
    </row>
    <row r="5" spans="1:30" x14ac:dyDescent="0.25">
      <c r="A5" s="173" t="s">
        <v>5</v>
      </c>
      <c r="B5" s="81"/>
      <c r="C5" s="81"/>
      <c r="D5" s="81"/>
      <c r="E5" s="81"/>
      <c r="F5" s="81"/>
      <c r="G5" s="82"/>
      <c r="H5" s="174"/>
      <c r="I5" s="175"/>
      <c r="J5" s="175"/>
      <c r="K5" s="175"/>
      <c r="L5" s="175"/>
      <c r="M5" s="175"/>
      <c r="N5" s="176"/>
      <c r="O5" s="100" t="s">
        <v>6</v>
      </c>
      <c r="P5" s="81"/>
      <c r="Q5" s="81"/>
      <c r="R5" s="81"/>
      <c r="S5" s="82"/>
      <c r="T5" s="83"/>
      <c r="U5" s="84"/>
      <c r="V5" s="84"/>
      <c r="W5" s="84"/>
      <c r="X5" s="84"/>
      <c r="Y5" s="84"/>
      <c r="Z5" s="84"/>
      <c r="AA5" s="85"/>
    </row>
    <row r="6" spans="1:30" ht="19.5" thickBot="1" x14ac:dyDescent="0.35">
      <c r="A6" s="185" t="s">
        <v>23</v>
      </c>
      <c r="B6" s="103"/>
      <c r="C6" s="103"/>
      <c r="D6" s="103"/>
      <c r="E6" s="103"/>
      <c r="F6" s="103"/>
      <c r="G6" s="104"/>
      <c r="H6" s="186" t="s">
        <v>72</v>
      </c>
      <c r="I6" s="187"/>
      <c r="J6" s="187"/>
      <c r="K6" s="187"/>
      <c r="L6" s="187"/>
      <c r="M6" s="187"/>
      <c r="N6" s="188"/>
      <c r="O6" s="21" t="s">
        <v>24</v>
      </c>
      <c r="P6" s="22"/>
      <c r="Q6" s="22"/>
      <c r="R6" s="22"/>
      <c r="S6" s="23"/>
      <c r="T6" s="105"/>
      <c r="U6" s="106"/>
      <c r="V6" s="106"/>
      <c r="W6" s="106"/>
      <c r="X6" s="106"/>
      <c r="Y6" s="106"/>
      <c r="Z6" s="106"/>
      <c r="AA6" s="107"/>
    </row>
    <row r="7" spans="1:30" ht="16.5" thickTop="1" thickBot="1" x14ac:dyDescent="0.3">
      <c r="A7" s="189" t="s">
        <v>7</v>
      </c>
      <c r="B7" s="87"/>
      <c r="C7" s="87"/>
      <c r="D7" s="87"/>
      <c r="E7" s="87"/>
      <c r="F7" s="87"/>
      <c r="G7" s="87"/>
      <c r="H7" s="87"/>
      <c r="I7" s="87"/>
      <c r="J7" s="95" t="s">
        <v>8</v>
      </c>
      <c r="K7" s="98" t="s">
        <v>9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194"/>
    </row>
    <row r="8" spans="1:30" ht="139.5" customHeight="1" thickTop="1" x14ac:dyDescent="0.25">
      <c r="A8" s="190"/>
      <c r="B8" s="90"/>
      <c r="C8" s="90"/>
      <c r="D8" s="90"/>
      <c r="E8" s="90"/>
      <c r="F8" s="90"/>
      <c r="G8" s="90"/>
      <c r="H8" s="90"/>
      <c r="I8" s="90"/>
      <c r="J8" s="96"/>
      <c r="K8" s="24">
        <f>'Phase 1'!K8</f>
        <v>0</v>
      </c>
      <c r="L8" s="25">
        <f>'Phase 1'!L8</f>
        <v>0</v>
      </c>
      <c r="M8" s="25">
        <f>'Phase 1'!M8</f>
        <v>0</v>
      </c>
      <c r="N8" s="25">
        <f>'Phase 1'!N8</f>
        <v>0</v>
      </c>
      <c r="O8" s="25">
        <f>'Phase 1'!O8</f>
        <v>0</v>
      </c>
      <c r="P8" s="25">
        <f>'Phase 1'!P8</f>
        <v>0</v>
      </c>
      <c r="Q8" s="25">
        <f>'Phase 1'!Q8</f>
        <v>0</v>
      </c>
      <c r="R8" s="25">
        <f>'Phase 1'!R8</f>
        <v>0</v>
      </c>
      <c r="S8" s="25">
        <f>'Phase 1'!S8</f>
        <v>0</v>
      </c>
      <c r="T8" s="25">
        <f>'Phase 1'!T8</f>
        <v>0</v>
      </c>
      <c r="U8" s="25">
        <f>'Phase 1'!U8</f>
        <v>0</v>
      </c>
      <c r="V8" s="25">
        <f>'Phase 1'!V8</f>
        <v>0</v>
      </c>
      <c r="W8" s="25">
        <f>'Phase 1'!W8</f>
        <v>0</v>
      </c>
      <c r="X8" s="25">
        <f>'Phase 1'!X8</f>
        <v>0</v>
      </c>
      <c r="Y8" s="25">
        <f>'Phase 1'!Y8</f>
        <v>0</v>
      </c>
      <c r="Z8" s="25">
        <f>'Phase 1'!Z8</f>
        <v>0</v>
      </c>
      <c r="AA8" s="26">
        <f>'Phase 1'!AA8</f>
        <v>0</v>
      </c>
    </row>
    <row r="9" spans="1:30" ht="15.75" thickBot="1" x14ac:dyDescent="0.3">
      <c r="A9" s="191"/>
      <c r="B9" s="192"/>
      <c r="C9" s="192"/>
      <c r="D9" s="192"/>
      <c r="E9" s="192"/>
      <c r="F9" s="192"/>
      <c r="G9" s="192"/>
      <c r="H9" s="192"/>
      <c r="I9" s="192"/>
      <c r="J9" s="193"/>
      <c r="K9" s="27">
        <v>1</v>
      </c>
      <c r="L9" s="28">
        <v>2</v>
      </c>
      <c r="M9" s="28">
        <v>3</v>
      </c>
      <c r="N9" s="28">
        <v>4</v>
      </c>
      <c r="O9" s="28">
        <v>5</v>
      </c>
      <c r="P9" s="28">
        <v>6</v>
      </c>
      <c r="Q9" s="28">
        <v>7</v>
      </c>
      <c r="R9" s="28">
        <v>8</v>
      </c>
      <c r="S9" s="28">
        <v>9</v>
      </c>
      <c r="T9" s="28">
        <v>10</v>
      </c>
      <c r="U9" s="28">
        <v>11</v>
      </c>
      <c r="V9" s="28">
        <v>12</v>
      </c>
      <c r="W9" s="28">
        <v>13</v>
      </c>
      <c r="X9" s="28">
        <v>14</v>
      </c>
      <c r="Y9" s="28">
        <v>15</v>
      </c>
      <c r="Z9" s="28">
        <v>16</v>
      </c>
      <c r="AA9" s="29">
        <v>17</v>
      </c>
    </row>
    <row r="10" spans="1:30" ht="21.95" customHeight="1" thickTop="1" x14ac:dyDescent="0.25">
      <c r="A10" s="195" t="s">
        <v>25</v>
      </c>
      <c r="B10" s="196"/>
      <c r="C10" s="196"/>
      <c r="D10" s="196"/>
      <c r="E10" s="196"/>
      <c r="F10" s="196"/>
      <c r="G10" s="196"/>
      <c r="H10" s="196"/>
      <c r="I10" s="197"/>
      <c r="J10" s="30">
        <v>50</v>
      </c>
      <c r="K10" s="31">
        <f>'Phase 1'!K14</f>
        <v>0</v>
      </c>
      <c r="L10" s="31">
        <f>'Phase 1'!L14</f>
        <v>0</v>
      </c>
      <c r="M10" s="31">
        <f>'Phase 1'!M14</f>
        <v>0</v>
      </c>
      <c r="N10" s="31">
        <f>'Phase 1'!N14</f>
        <v>0</v>
      </c>
      <c r="O10" s="31">
        <f>'Phase 1'!O14</f>
        <v>0</v>
      </c>
      <c r="P10" s="31">
        <f>'Phase 1'!P14</f>
        <v>0</v>
      </c>
      <c r="Q10" s="31">
        <f>'Phase 1'!Q14</f>
        <v>0</v>
      </c>
      <c r="R10" s="31">
        <f>'Phase 1'!R14</f>
        <v>0</v>
      </c>
      <c r="S10" s="31">
        <f>'Phase 1'!S14</f>
        <v>0</v>
      </c>
      <c r="T10" s="31">
        <f>'Phase 1'!T14</f>
        <v>0</v>
      </c>
      <c r="U10" s="31">
        <f>'Phase 1'!U14</f>
        <v>0</v>
      </c>
      <c r="V10" s="31">
        <f>'Phase 1'!V14</f>
        <v>0</v>
      </c>
      <c r="W10" s="31">
        <f>'Phase 1'!W14</f>
        <v>0</v>
      </c>
      <c r="X10" s="31">
        <f>'Phase 1'!X14</f>
        <v>0</v>
      </c>
      <c r="Y10" s="31">
        <f>'Phase 1'!Y14</f>
        <v>0</v>
      </c>
      <c r="Z10" s="31">
        <f>'Phase 1'!Z14</f>
        <v>0</v>
      </c>
      <c r="AA10" s="32">
        <f>'Phase 1'!AA14</f>
        <v>0</v>
      </c>
    </row>
    <row r="11" spans="1:30" ht="21.95" customHeight="1" x14ac:dyDescent="0.25">
      <c r="A11" s="198" t="s">
        <v>26</v>
      </c>
      <c r="B11" s="199"/>
      <c r="C11" s="199"/>
      <c r="D11" s="199"/>
      <c r="E11" s="199"/>
      <c r="F11" s="199"/>
      <c r="G11" s="199"/>
      <c r="H11" s="199"/>
      <c r="I11" s="200"/>
      <c r="J11" s="30">
        <v>50</v>
      </c>
      <c r="K11" s="31">
        <f>'Phase 2'!K19</f>
        <v>0</v>
      </c>
      <c r="L11" s="31">
        <f>'Phase 2'!L19</f>
        <v>0</v>
      </c>
      <c r="M11" s="31">
        <f>'Phase 2'!M19</f>
        <v>0</v>
      </c>
      <c r="N11" s="31">
        <f>'Phase 2'!N19</f>
        <v>0</v>
      </c>
      <c r="O11" s="31">
        <f>'Phase 2'!O19</f>
        <v>0</v>
      </c>
      <c r="P11" s="31">
        <f>'Phase 2'!P19</f>
        <v>0</v>
      </c>
      <c r="Q11" s="31">
        <f>'Phase 2'!Q19</f>
        <v>0</v>
      </c>
      <c r="R11" s="31">
        <f>'Phase 2'!R19</f>
        <v>0</v>
      </c>
      <c r="S11" s="31">
        <f>'Phase 2'!S19</f>
        <v>0</v>
      </c>
      <c r="T11" s="31">
        <f>'Phase 2'!T19</f>
        <v>0</v>
      </c>
      <c r="U11" s="31">
        <f>'Phase 2'!U19</f>
        <v>0</v>
      </c>
      <c r="V11" s="31">
        <f>'Phase 2'!V19</f>
        <v>0</v>
      </c>
      <c r="W11" s="31">
        <f>'Phase 2'!W19</f>
        <v>0</v>
      </c>
      <c r="X11" s="31">
        <f>'Phase 2'!X19</f>
        <v>0</v>
      </c>
      <c r="Y11" s="31">
        <f>'Phase 2'!Y19</f>
        <v>0</v>
      </c>
      <c r="Z11" s="31">
        <f>'Phase 2'!Z19</f>
        <v>0</v>
      </c>
      <c r="AA11" s="32">
        <f>'Phase 2'!AA19</f>
        <v>0</v>
      </c>
    </row>
    <row r="12" spans="1:30" ht="21.95" customHeight="1" x14ac:dyDescent="0.25">
      <c r="A12" s="198" t="s">
        <v>27</v>
      </c>
      <c r="B12" s="199"/>
      <c r="C12" s="199"/>
      <c r="D12" s="199"/>
      <c r="E12" s="199"/>
      <c r="F12" s="199"/>
      <c r="G12" s="199"/>
      <c r="H12" s="199"/>
      <c r="I12" s="200"/>
      <c r="J12" s="33">
        <v>50</v>
      </c>
      <c r="K12" s="34">
        <f>'Phase 3'!K17</f>
        <v>0</v>
      </c>
      <c r="L12" s="35">
        <f>'Phase 3'!L17</f>
        <v>0</v>
      </c>
      <c r="M12" s="35">
        <f>'Phase 3'!M17</f>
        <v>0</v>
      </c>
      <c r="N12" s="35">
        <f>'Phase 3'!N17</f>
        <v>0</v>
      </c>
      <c r="O12" s="35">
        <f>'Phase 3'!O17</f>
        <v>0</v>
      </c>
      <c r="P12" s="35">
        <f>'Phase 3'!P17</f>
        <v>0</v>
      </c>
      <c r="Q12" s="35">
        <f>'Phase 3'!Q17</f>
        <v>0</v>
      </c>
      <c r="R12" s="35">
        <f>'Phase 3'!R17</f>
        <v>0</v>
      </c>
      <c r="S12" s="35">
        <f>'Phase 3'!S17</f>
        <v>0</v>
      </c>
      <c r="T12" s="35">
        <f>'Phase 3'!T17</f>
        <v>0</v>
      </c>
      <c r="U12" s="35">
        <f>'Phase 3'!U17</f>
        <v>0</v>
      </c>
      <c r="V12" s="35">
        <f>'Phase 3'!V17</f>
        <v>0</v>
      </c>
      <c r="W12" s="35">
        <f>'Phase 3'!W17</f>
        <v>0</v>
      </c>
      <c r="X12" s="35">
        <f>'Phase 3'!X17</f>
        <v>0</v>
      </c>
      <c r="Y12" s="35">
        <f>'Phase 3'!Y17</f>
        <v>0</v>
      </c>
      <c r="Z12" s="35">
        <f>'Phase 3'!Z17</f>
        <v>0</v>
      </c>
      <c r="AA12" s="36">
        <f>'Phase 3'!AA17</f>
        <v>0</v>
      </c>
    </row>
    <row r="13" spans="1:30" ht="21.95" customHeight="1" thickBot="1" x14ac:dyDescent="0.3">
      <c r="A13" s="201" t="s">
        <v>28</v>
      </c>
      <c r="B13" s="202"/>
      <c r="C13" s="202"/>
      <c r="D13" s="202"/>
      <c r="E13" s="202"/>
      <c r="F13" s="202"/>
      <c r="G13" s="202"/>
      <c r="H13" s="202"/>
      <c r="I13" s="203"/>
      <c r="J13" s="37">
        <v>100</v>
      </c>
      <c r="K13" s="38">
        <f>'Phase 4'!K23</f>
        <v>0</v>
      </c>
      <c r="L13" s="38">
        <f>'Phase 4'!L23</f>
        <v>0</v>
      </c>
      <c r="M13" s="38">
        <f>'Phase 4'!M23</f>
        <v>0</v>
      </c>
      <c r="N13" s="38">
        <f>'Phase 4'!N23</f>
        <v>0</v>
      </c>
      <c r="O13" s="38">
        <f>'Phase 4'!O23</f>
        <v>0</v>
      </c>
      <c r="P13" s="38">
        <f>'Phase 4'!P23</f>
        <v>0</v>
      </c>
      <c r="Q13" s="38">
        <f>'Phase 4'!Q23</f>
        <v>0</v>
      </c>
      <c r="R13" s="38">
        <f>'Phase 4'!R23</f>
        <v>0</v>
      </c>
      <c r="S13" s="38">
        <f>'Phase 4'!S23</f>
        <v>0</v>
      </c>
      <c r="T13" s="38">
        <f>'Phase 4'!T23</f>
        <v>0</v>
      </c>
      <c r="U13" s="38">
        <f>'Phase 4'!U23</f>
        <v>0</v>
      </c>
      <c r="V13" s="38">
        <f>'Phase 4'!V23</f>
        <v>0</v>
      </c>
      <c r="W13" s="38">
        <f>'Phase 4'!W23</f>
        <v>0</v>
      </c>
      <c r="X13" s="38">
        <f>'Phase 4'!X23</f>
        <v>0</v>
      </c>
      <c r="Y13" s="38">
        <f>'Phase 4'!Y23</f>
        <v>0</v>
      </c>
      <c r="Z13" s="38">
        <f>'Phase 4'!Z23</f>
        <v>0</v>
      </c>
      <c r="AA13" s="38">
        <f>'Phase 4'!AA23</f>
        <v>0</v>
      </c>
    </row>
    <row r="14" spans="1:30" ht="21.95" customHeight="1" thickTop="1" thickBot="1" x14ac:dyDescent="0.3">
      <c r="A14" s="204" t="s">
        <v>29</v>
      </c>
      <c r="B14" s="205"/>
      <c r="C14" s="205"/>
      <c r="D14" s="205"/>
      <c r="E14" s="205"/>
      <c r="F14" s="205"/>
      <c r="G14" s="205"/>
      <c r="H14" s="205"/>
      <c r="I14" s="206"/>
      <c r="J14" s="39">
        <f>SUM(J10:J13)</f>
        <v>250</v>
      </c>
      <c r="K14" s="64">
        <f t="shared" ref="K14:AA14" si="0">SUM(K10:K13)</f>
        <v>0</v>
      </c>
      <c r="L14" s="64">
        <f t="shared" si="0"/>
        <v>0</v>
      </c>
      <c r="M14" s="64">
        <f t="shared" si="0"/>
        <v>0</v>
      </c>
      <c r="N14" s="64">
        <f t="shared" si="0"/>
        <v>0</v>
      </c>
      <c r="O14" s="64">
        <f t="shared" si="0"/>
        <v>0</v>
      </c>
      <c r="P14" s="64">
        <f t="shared" si="0"/>
        <v>0</v>
      </c>
      <c r="Q14" s="64">
        <f t="shared" si="0"/>
        <v>0</v>
      </c>
      <c r="R14" s="64">
        <f t="shared" si="0"/>
        <v>0</v>
      </c>
      <c r="S14" s="64">
        <f t="shared" si="0"/>
        <v>0</v>
      </c>
      <c r="T14" s="64">
        <f t="shared" si="0"/>
        <v>0</v>
      </c>
      <c r="U14" s="64">
        <f t="shared" si="0"/>
        <v>0</v>
      </c>
      <c r="V14" s="64">
        <f t="shared" si="0"/>
        <v>0</v>
      </c>
      <c r="W14" s="64">
        <f t="shared" si="0"/>
        <v>0</v>
      </c>
      <c r="X14" s="64">
        <f t="shared" si="0"/>
        <v>0</v>
      </c>
      <c r="Y14" s="64">
        <f t="shared" si="0"/>
        <v>0</v>
      </c>
      <c r="Z14" s="64">
        <f t="shared" si="0"/>
        <v>0</v>
      </c>
      <c r="AA14" s="65">
        <f t="shared" si="0"/>
        <v>0</v>
      </c>
      <c r="AD14" s="40"/>
    </row>
    <row r="15" spans="1:30" ht="20.25" thickTop="1" thickBot="1" x14ac:dyDescent="0.3">
      <c r="A15" s="182" t="s">
        <v>30</v>
      </c>
      <c r="B15" s="183"/>
      <c r="C15" s="183"/>
      <c r="D15" s="183"/>
      <c r="E15" s="183"/>
      <c r="F15" s="183"/>
      <c r="G15" s="183"/>
      <c r="H15" s="183"/>
      <c r="I15" s="184"/>
      <c r="J15" s="41">
        <f>(J14/250*100)</f>
        <v>100</v>
      </c>
      <c r="K15" s="66">
        <f t="shared" ref="K15:AA15" si="1">(K14/250*100)</f>
        <v>0</v>
      </c>
      <c r="L15" s="66">
        <f t="shared" si="1"/>
        <v>0</v>
      </c>
      <c r="M15" s="66">
        <f t="shared" si="1"/>
        <v>0</v>
      </c>
      <c r="N15" s="66">
        <f t="shared" si="1"/>
        <v>0</v>
      </c>
      <c r="O15" s="66">
        <f t="shared" si="1"/>
        <v>0</v>
      </c>
      <c r="P15" s="66">
        <f t="shared" si="1"/>
        <v>0</v>
      </c>
      <c r="Q15" s="66">
        <f t="shared" si="1"/>
        <v>0</v>
      </c>
      <c r="R15" s="66">
        <f t="shared" si="1"/>
        <v>0</v>
      </c>
      <c r="S15" s="66">
        <f t="shared" si="1"/>
        <v>0</v>
      </c>
      <c r="T15" s="66">
        <f t="shared" si="1"/>
        <v>0</v>
      </c>
      <c r="U15" s="66">
        <f t="shared" si="1"/>
        <v>0</v>
      </c>
      <c r="V15" s="66">
        <f t="shared" si="1"/>
        <v>0</v>
      </c>
      <c r="W15" s="66">
        <f t="shared" si="1"/>
        <v>0</v>
      </c>
      <c r="X15" s="66">
        <f t="shared" si="1"/>
        <v>0</v>
      </c>
      <c r="Y15" s="66">
        <f t="shared" si="1"/>
        <v>0</v>
      </c>
      <c r="Z15" s="66">
        <f t="shared" si="1"/>
        <v>0</v>
      </c>
      <c r="AA15" s="67">
        <f t="shared" si="1"/>
        <v>0</v>
      </c>
    </row>
    <row r="16" spans="1:30" ht="45" customHeight="1" thickTop="1" thickBot="1" x14ac:dyDescent="0.3">
      <c r="A16" s="220" t="s">
        <v>11</v>
      </c>
      <c r="B16" s="148"/>
      <c r="C16" s="148"/>
      <c r="D16" s="148"/>
      <c r="E16" s="149"/>
      <c r="F16" s="121"/>
      <c r="G16" s="122"/>
      <c r="H16" s="122"/>
      <c r="I16" s="122"/>
      <c r="J16" s="123" t="s">
        <v>12</v>
      </c>
      <c r="K16" s="123"/>
      <c r="L16" s="122"/>
      <c r="M16" s="122"/>
      <c r="N16" s="124"/>
      <c r="O16" s="131" t="s">
        <v>13</v>
      </c>
      <c r="P16" s="132"/>
      <c r="Q16" s="132"/>
      <c r="R16" s="133"/>
      <c r="S16" s="134"/>
      <c r="T16" s="122"/>
      <c r="U16" s="122"/>
      <c r="V16" s="122"/>
      <c r="W16" s="123" t="s">
        <v>12</v>
      </c>
      <c r="X16" s="123"/>
      <c r="Y16" s="122"/>
      <c r="Z16" s="122"/>
      <c r="AA16" s="207"/>
    </row>
    <row r="17" spans="1:27" ht="45" customHeight="1" thickTop="1" thickBot="1" x14ac:dyDescent="0.3">
      <c r="A17" s="208" t="s">
        <v>14</v>
      </c>
      <c r="B17" s="209"/>
      <c r="C17" s="209"/>
      <c r="D17" s="209"/>
      <c r="E17" s="210"/>
      <c r="F17" s="211"/>
      <c r="G17" s="212"/>
      <c r="H17" s="212"/>
      <c r="I17" s="212"/>
      <c r="J17" s="213" t="s">
        <v>12</v>
      </c>
      <c r="K17" s="213"/>
      <c r="L17" s="212"/>
      <c r="M17" s="212"/>
      <c r="N17" s="214"/>
      <c r="O17" s="215" t="s">
        <v>15</v>
      </c>
      <c r="P17" s="216"/>
      <c r="Q17" s="216"/>
      <c r="R17" s="217"/>
      <c r="S17" s="218"/>
      <c r="T17" s="212"/>
      <c r="U17" s="212"/>
      <c r="V17" s="212"/>
      <c r="W17" s="213" t="s">
        <v>12</v>
      </c>
      <c r="X17" s="213"/>
      <c r="Y17" s="212"/>
      <c r="Z17" s="212"/>
      <c r="AA17" s="219"/>
    </row>
    <row r="18" spans="1:27" ht="15.75" thickTop="1" x14ac:dyDescent="0.25"/>
  </sheetData>
  <mergeCells count="45">
    <mergeCell ref="W16:X16"/>
    <mergeCell ref="Y16:AA16"/>
    <mergeCell ref="A17:E17"/>
    <mergeCell ref="F17:I17"/>
    <mergeCell ref="J17:K17"/>
    <mergeCell ref="L17:N17"/>
    <mergeCell ref="O17:R17"/>
    <mergeCell ref="S17:V17"/>
    <mergeCell ref="W17:X17"/>
    <mergeCell ref="Y17:AA17"/>
    <mergeCell ref="A16:E16"/>
    <mergeCell ref="F16:I16"/>
    <mergeCell ref="J16:K16"/>
    <mergeCell ref="L16:N16"/>
    <mergeCell ref="O16:R16"/>
    <mergeCell ref="S16:V16"/>
    <mergeCell ref="A15:I15"/>
    <mergeCell ref="A6:G6"/>
    <mergeCell ref="H6:N6"/>
    <mergeCell ref="T6:AA6"/>
    <mergeCell ref="A7:I9"/>
    <mergeCell ref="J7:J9"/>
    <mergeCell ref="K7:AA7"/>
    <mergeCell ref="A10:I10"/>
    <mergeCell ref="A11:I11"/>
    <mergeCell ref="A12:I12"/>
    <mergeCell ref="A13:I13"/>
    <mergeCell ref="A14:I14"/>
    <mergeCell ref="A4:G4"/>
    <mergeCell ref="H4:N4"/>
    <mergeCell ref="O4:S4"/>
    <mergeCell ref="T4:AA4"/>
    <mergeCell ref="A5:G5"/>
    <mergeCell ref="H5:N5"/>
    <mergeCell ref="O5:S5"/>
    <mergeCell ref="T5:AA5"/>
    <mergeCell ref="A3:G3"/>
    <mergeCell ref="H3:N3"/>
    <mergeCell ref="O3:S3"/>
    <mergeCell ref="T3:AA3"/>
    <mergeCell ref="A1:AA1"/>
    <mergeCell ref="A2:G2"/>
    <mergeCell ref="H2:N2"/>
    <mergeCell ref="O2:S2"/>
    <mergeCell ref="T2:AA2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1</vt:lpstr>
      <vt:lpstr>Phase 2</vt:lpstr>
      <vt:lpstr>Phase 3</vt:lpstr>
      <vt:lpstr>Phase 4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2024-02-28T14:25:25Z</dcterms:modified>
</cp:coreProperties>
</file>